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o1\Desktop\"/>
    </mc:Choice>
  </mc:AlternateContent>
  <xr:revisionPtr revIDLastSave="0" documentId="13_ncr:1_{DBA3C7BD-8536-475F-B602-593C4FED2423}" xr6:coauthVersionLast="47" xr6:coauthVersionMax="47" xr10:uidLastSave="{00000000-0000-0000-0000-000000000000}"/>
  <bookViews>
    <workbookView xWindow="4980" yWindow="4980" windowWidth="38700" windowHeight="15435" xr2:uid="{71021492-C92F-4F66-B695-AD520FBD1F3C}"/>
  </bookViews>
  <sheets>
    <sheet name="Лист1" sheetId="1" r:id="rId1"/>
  </sheets>
  <definedNames>
    <definedName name="_xlnm._FilterDatabase" localSheetId="0" hidden="1">Лист1!$A$3:$D$126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K4" i="1"/>
  <c r="J4" i="1"/>
</calcChain>
</file>

<file path=xl/sharedStrings.xml><?xml version="1.0" encoding="utf-8"?>
<sst xmlns="http://schemas.openxmlformats.org/spreadsheetml/2006/main" count="293" uniqueCount="269">
  <si>
    <t>1.1.1.2-тетрафторэтан</t>
  </si>
  <si>
    <t>Переводные коэффициенты</t>
  </si>
  <si>
    <t>1,1,1-Трихлорэ1,1,1-Трихлорэтантан</t>
  </si>
  <si>
    <t>1,3-бутадиен</t>
  </si>
  <si>
    <t>1,3-Дихлорпропен</t>
  </si>
  <si>
    <t>Химическая формула</t>
  </si>
  <si>
    <t>Молекулярный вес [кг/кмоль]</t>
  </si>
  <si>
    <t>2,1,1-Трихлорэтан</t>
  </si>
  <si>
    <t>2,4-Толуиленди- изоцианат</t>
  </si>
  <si>
    <t>2,6-Толуиленди- изоцианат</t>
  </si>
  <si>
    <t>n-БУТАН</t>
  </si>
  <si>
    <t>n-Гексан</t>
  </si>
  <si>
    <t>n-Октан</t>
  </si>
  <si>
    <t>n-Пентан</t>
  </si>
  <si>
    <t>o-Дихлорбензол</t>
  </si>
  <si>
    <t>о-Толуидин</t>
  </si>
  <si>
    <t>p-Дихлорбензол</t>
  </si>
  <si>
    <t>Азотная кислота</t>
  </si>
  <si>
    <t>Акрилонитрил</t>
  </si>
  <si>
    <t>0,5/1,5</t>
  </si>
  <si>
    <t>Акролеин</t>
  </si>
  <si>
    <t>Аммиак</t>
  </si>
  <si>
    <t>Анилин</t>
  </si>
  <si>
    <t>Арсин</t>
  </si>
  <si>
    <t>Ацетальдегид</t>
  </si>
  <si>
    <t>Ацетилен</t>
  </si>
  <si>
    <t>Ацетон</t>
  </si>
  <si>
    <t>Бензол</t>
  </si>
  <si>
    <t>5/15</t>
  </si>
  <si>
    <t>Бром</t>
  </si>
  <si>
    <t>Бромметан</t>
  </si>
  <si>
    <t>Бутан</t>
  </si>
  <si>
    <t>Бутен</t>
  </si>
  <si>
    <t>1/3</t>
  </si>
  <si>
    <t>Винилхлорид</t>
  </si>
  <si>
    <t>Водород</t>
  </si>
  <si>
    <t>Водяной пар</t>
  </si>
  <si>
    <t>Гексаметиленди- изоцианат</t>
  </si>
  <si>
    <t>–</t>
  </si>
  <si>
    <t>1/5</t>
  </si>
  <si>
    <t>Гидразин</t>
  </si>
  <si>
    <t>Диметилацетамид</t>
  </si>
  <si>
    <t>Диметилсульфат</t>
  </si>
  <si>
    <t>Диметилсульфид</t>
  </si>
  <si>
    <t>Диметилформамид</t>
  </si>
  <si>
    <t>Диоксид азота</t>
  </si>
  <si>
    <t>Диоксид серы</t>
  </si>
  <si>
    <t>Диоксид хлора</t>
  </si>
  <si>
    <t>Дифенилметан-</t>
  </si>
  <si>
    <t>Дихлордифторметан</t>
  </si>
  <si>
    <t>Дихлорофос</t>
  </si>
  <si>
    <t>Дихлортетрафторэтан диизоцианат</t>
  </si>
  <si>
    <t>Диэтилэфир</t>
  </si>
  <si>
    <t>Изопропанол</t>
  </si>
  <si>
    <t>Йод</t>
  </si>
  <si>
    <t>Кислород</t>
  </si>
  <si>
    <t>Ксилол</t>
  </si>
  <si>
    <t>Масляный туман</t>
  </si>
  <si>
    <t>Метакрилонитрил</t>
  </si>
  <si>
    <t>Метан</t>
  </si>
  <si>
    <t>смесь</t>
  </si>
  <si>
    <t>Метанол</t>
  </si>
  <si>
    <t>Метилакрилат</t>
  </si>
  <si>
    <t>Метилизобутилкетон</t>
  </si>
  <si>
    <t>Метилизоцианат (MITC)</t>
  </si>
  <si>
    <t>Метилмеркаптан</t>
  </si>
  <si>
    <t>Метилметакрилат</t>
  </si>
  <si>
    <t>Метилформиат</t>
  </si>
  <si>
    <t>Метилхлорид</t>
  </si>
  <si>
    <t>50/100</t>
  </si>
  <si>
    <t>МТВЕ</t>
  </si>
  <si>
    <t>Муравьиная кислота</t>
  </si>
  <si>
    <t>Нитрогликоль</t>
  </si>
  <si>
    <t>Озон</t>
  </si>
  <si>
    <t>HCOOH</t>
  </si>
  <si>
    <t>Оксид углерода</t>
  </si>
  <si>
    <t>Пары ртути</t>
  </si>
  <si>
    <t>Пероксид водорода</t>
  </si>
  <si>
    <t>Перхлорэтилен</t>
  </si>
  <si>
    <t>0,005/0,01</t>
  </si>
  <si>
    <t>CO</t>
  </si>
  <si>
    <t>Hg</t>
  </si>
  <si>
    <t>Пиридин</t>
  </si>
  <si>
    <t>Пропан</t>
  </si>
  <si>
    <t>Пропилен</t>
  </si>
  <si>
    <t>Серная кислота</t>
  </si>
  <si>
    <t>Сероводород</t>
  </si>
  <si>
    <t>Сероуглерод</t>
  </si>
  <si>
    <t>Синильная кислота</t>
  </si>
  <si>
    <t>3/10</t>
  </si>
  <si>
    <t>HCN</t>
  </si>
  <si>
    <t>HCl</t>
  </si>
  <si>
    <t>Спирт (этанол)</t>
  </si>
  <si>
    <t>Стирол</t>
  </si>
  <si>
    <t>Сульфурилфторид</t>
  </si>
  <si>
    <t>терт-Бутил меркаптан</t>
  </si>
  <si>
    <t>10/30</t>
  </si>
  <si>
    <t>Тетрагидротиофен</t>
  </si>
  <si>
    <t>Тетракарбонил никеля</t>
  </si>
  <si>
    <t>Тетрахлорид углерода</t>
  </si>
  <si>
    <t>Толуол</t>
  </si>
  <si>
    <t>50/150</t>
  </si>
  <si>
    <t>Триоксид мышьяка</t>
  </si>
  <si>
    <t>Трифторбромметан</t>
  </si>
  <si>
    <t>Трихлортрифторэтан</t>
  </si>
  <si>
    <t>Трихлорфторметан</t>
  </si>
  <si>
    <t>Трихлорэтилен</t>
  </si>
  <si>
    <t>Триэтиламин</t>
  </si>
  <si>
    <t>Углекислый газ</t>
  </si>
  <si>
    <t>Уксусная кислота</t>
  </si>
  <si>
    <t>Фенол</t>
  </si>
  <si>
    <t>Формальдегид</t>
  </si>
  <si>
    <t>Фосген</t>
  </si>
  <si>
    <t>Фосфин</t>
  </si>
  <si>
    <t>HCHO</t>
  </si>
  <si>
    <t>Фтор</t>
  </si>
  <si>
    <t>Фтористый водород</t>
  </si>
  <si>
    <t>Хлор</t>
  </si>
  <si>
    <t>Хлорбензол</t>
  </si>
  <si>
    <t>0,1/0,5</t>
  </si>
  <si>
    <t>HF</t>
  </si>
  <si>
    <t>Хлордифторбромметан</t>
  </si>
  <si>
    <t>Хлордифторметан</t>
  </si>
  <si>
    <t>Хлоропрен</t>
  </si>
  <si>
    <t>Хлороформ</t>
  </si>
  <si>
    <t>Хлорпикрин</t>
  </si>
  <si>
    <t>Хлорциан (как CN)</t>
  </si>
  <si>
    <t>Хромовая кислота</t>
  </si>
  <si>
    <t>Цианид (как CN)</t>
  </si>
  <si>
    <t>ClCN</t>
  </si>
  <si>
    <t>KCN</t>
  </si>
  <si>
    <t>NaCN</t>
  </si>
  <si>
    <t>Цианид натрия</t>
  </si>
  <si>
    <t>Циклогексиламин</t>
  </si>
  <si>
    <t>Циклогескан</t>
  </si>
  <si>
    <t>Эпихлоргидрин</t>
  </si>
  <si>
    <t>Этил хлороформиат</t>
  </si>
  <si>
    <t>Этилакрилат</t>
  </si>
  <si>
    <t>Этилацетат</t>
  </si>
  <si>
    <t>Этилбензол</t>
  </si>
  <si>
    <t>50/200</t>
  </si>
  <si>
    <t>Этилгликольацетат</t>
  </si>
  <si>
    <t>Этилен</t>
  </si>
  <si>
    <t>Этиленгликоль</t>
  </si>
  <si>
    <t>Этилендибромид</t>
  </si>
  <si>
    <t>Этиленоксид</t>
  </si>
  <si>
    <t>Этилмеркаптан</t>
  </si>
  <si>
    <t>Этилметилкетон</t>
  </si>
  <si>
    <t>200/400</t>
  </si>
  <si>
    <r>
      <t>F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C–CH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F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</si>
  <si>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C-CCl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</si>
  <si>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C=CH-CH=CH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</si>
  <si>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HCCl=CH-CH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Cl</t>
    </r>
  </si>
  <si>
    <r>
      <t>ClCH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-CHCl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</si>
  <si>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(NCO)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</si>
  <si>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C-(CH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OH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</si>
  <si>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C-(CH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3</t>
    </r>
  </si>
  <si>
    <t>C6H12</t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</si>
  <si>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C=CH-CHO</t>
    </r>
  </si>
  <si>
    <r>
      <t>NH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</si>
  <si>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-NH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</si>
  <si>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AsH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</si>
  <si>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C-CHO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</si>
  <si>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</si>
  <si>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C-CO-CH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</si>
  <si>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</si>
  <si>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Br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</si>
  <si>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Br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</si>
  <si>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</si>
  <si>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C=CH-CH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</si>
  <si>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C=CHCl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</si>
  <si>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</si>
  <si>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</si>
  <si>
    <r>
      <t>OCN-(CH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-NCO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</si>
  <si>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N-NH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</si>
  <si>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C-CO-N(CH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</si>
  <si>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(H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CO)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SO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</si>
  <si>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(CH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S</t>
    </r>
  </si>
  <si>
    <r>
      <t>HCO-N(CH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</si>
  <si>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NO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</si>
  <si>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SO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</si>
  <si>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ClO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</si>
  <si>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(OCN-C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</si>
  <si>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CF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Cl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</si>
  <si>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Cl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C=CH-O-PO(OCH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</si>
  <si>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F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ClC-CF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Cl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</si>
  <si>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-O-CH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</si>
  <si>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(H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C)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-CHOH</t>
    </r>
  </si>
  <si>
    <r>
      <t>I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</si>
  <si>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</si>
  <si>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(CH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</si>
  <si>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C=C(CH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)CN</t>
    </r>
  </si>
  <si>
    <r>
      <t>CH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</si>
  <si>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COH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</si>
  <si>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C=CH-COOCH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</si>
  <si>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(H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C)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-CO-CH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</si>
  <si>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C-N=C=S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</si>
  <si>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CSH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</si>
  <si>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C=C(CH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)COOCH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</si>
  <si>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Cl-CO-O-CH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</si>
  <si>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Cl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</si>
  <si>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12</t>
    </r>
    <r>
      <rPr>
        <sz val="12"/>
        <color theme="1"/>
        <rFont val="Times New Roman"/>
        <family val="1"/>
        <charset val="204"/>
      </rPr>
      <t>O</t>
    </r>
  </si>
  <si>
    <r>
      <t>O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N-O-(CH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-O-NO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</si>
  <si>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O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</si>
  <si>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</si>
  <si>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Cl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C=CCl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</si>
  <si>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 xml:space="preserve"> C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N</t>
    </r>
  </si>
  <si>
    <r>
      <t xml:space="preserve"> 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</si>
  <si>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 xml:space="preserve"> 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C=CH-CH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</si>
  <si>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 xml:space="preserve"> 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SO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</si>
  <si>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S</t>
    </r>
  </si>
  <si>
    <r>
      <t>CS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</si>
  <si>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OH</t>
    </r>
  </si>
  <si>
    <r>
      <t>CH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-CH=CH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</si>
  <si>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SO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F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</si>
  <si>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10</t>
    </r>
    <r>
      <rPr>
        <sz val="12"/>
        <color theme="1"/>
        <rFont val="Times New Roman"/>
        <family val="1"/>
        <charset val="204"/>
      </rPr>
      <t>S</t>
    </r>
  </si>
  <si>
    <r>
      <t>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–C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–S</t>
    </r>
  </si>
  <si>
    <r>
      <t>Ni(CO)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</si>
  <si>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CCl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</si>
  <si>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</si>
  <si>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As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</si>
  <si>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CF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Br</t>
    </r>
  </si>
  <si>
    <r>
      <t>F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ClC-CFCl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</si>
  <si>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CFCl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</si>
  <si>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ClHC=CCl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</si>
  <si>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(H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N</t>
    </r>
  </si>
  <si>
    <r>
      <t>CO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</si>
  <si>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C–COOH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</si>
  <si>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OH</t>
    </r>
  </si>
  <si>
    <r>
      <t>COCl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</si>
  <si>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PH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</si>
  <si>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F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</si>
  <si>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Cl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</si>
  <si>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Cl</t>
    </r>
  </si>
  <si>
    <r>
      <t>CF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ClBr</t>
    </r>
  </si>
  <si>
    <r>
      <t>CHF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Cl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</si>
  <si>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C=CCl-CH=CH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</si>
  <si>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CHCl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</si>
  <si>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CCl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NO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</si>
  <si>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CrO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</si>
  <si>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11</t>
    </r>
    <r>
      <rPr>
        <sz val="12"/>
        <color theme="1"/>
        <rFont val="Times New Roman"/>
        <family val="1"/>
        <charset val="204"/>
      </rPr>
      <t>NH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</si>
  <si>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C-O-CH-CH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Cl</t>
    </r>
  </si>
  <si>
    <r>
      <t>Cl-CO-O-CH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</si>
  <si>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-CHCOOC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</si>
  <si>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C-COOCH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</si>
  <si>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</si>
  <si>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OC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OCOCH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 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</si>
  <si>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C-CH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</si>
  <si>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COHCH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OH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</si>
  <si>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HyBr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</si>
  <si>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C-O-CH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</si>
  <si>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SH</t>
    </r>
  </si>
  <si>
    <r>
      <t>CH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-CO-CH</t>
    </r>
    <r>
      <rPr>
        <vertAlign val="subscript"/>
        <sz val="12"/>
        <color theme="1"/>
        <rFont val="Times New Roman"/>
        <family val="1"/>
        <charset val="204"/>
      </rPr>
      <t>3</t>
    </r>
  </si>
  <si>
    <t>Название вещества</t>
  </si>
  <si>
    <t>ИТОГО PPM</t>
  </si>
  <si>
    <t xml:space="preserve">Хлороводород </t>
  </si>
  <si>
    <t xml:space="preserve"> ppm</t>
  </si>
  <si>
    <t>Для расчета введите в ячейки H3 или I3
значение, которое необходимо преобразовать</t>
  </si>
  <si>
    <r>
      <t>ИТОГО [мг/м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]</t>
    </r>
  </si>
  <si>
    <r>
      <t xml:space="preserve"> [мг/м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]</t>
    </r>
  </si>
  <si>
    <r>
      <t>Значение ПДК [мг/м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]</t>
    </r>
  </si>
  <si>
    <r>
      <t>[1 мг/м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] = ppm = мл/м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</si>
  <si>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1 ppm = 1 мл/м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 = [мг/м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]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</si>
  <si>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8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18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</si>
  <si>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C-(CH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-CH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</si>
  <si>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Cl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</si>
  <si>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C-C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-NH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</si>
  <si>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HNO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</si>
  <si>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C=CH-CN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</si>
</sst>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64</xdr:row>
      <xdr:rowOff>19050</xdr:rowOff>
    </xdr:from>
    <xdr:to>
      <xdr:col>0</xdr:col>
      <xdr:colOff>590550</xdr:colOff>
      <xdr:row>64</xdr:row>
      <xdr:rowOff>38735</xdr:rowOff>
    </xdr:to>
    <xdr:grpSp>
      <xdr:nvGrpSpPr>
        <xdr:cNvPr id="2" name="Group 6687">
          <a:extLst>
            <a:ext uri="{FF2B5EF4-FFF2-40B4-BE49-F238E27FC236}">
              <a16:creationId xmlns:a16="http://schemas.microsoft.com/office/drawing/2014/main" id="{41D94993-1B40-4E1E-9A67-30326B06038F}"/>
            </a:ext>
          </a:extLst>
        </xdr:cNvPr>
        <xdr:cNvGrpSpPr>
          <a:grpSpLocks/>
        </xdr:cNvGrpSpPr>
      </xdr:nvGrpSpPr>
      <xdr:grpSpPr>
        <a:xfrm>
          <a:off x="85725" y="16525875"/>
          <a:ext cx="504825" cy="19685"/>
          <a:chOff x="0" y="0"/>
          <a:chExt cx="504825" cy="19685"/>
        </a:xfrm>
      </xdr:grpSpPr>
      <xdr:sp macro="" textlink="">
        <xdr:nvSpPr>
          <xdr:cNvPr id="3" name="Graphic 6688">
            <a:extLst>
              <a:ext uri="{FF2B5EF4-FFF2-40B4-BE49-F238E27FC236}">
                <a16:creationId xmlns:a16="http://schemas.microsoft.com/office/drawing/2014/main" id="{E4DFB1FE-B68C-43AA-93DF-1AF5638D3CD2}"/>
              </a:ext>
            </a:extLst>
          </xdr:cNvPr>
          <xdr:cNvSpPr/>
        </xdr:nvSpPr>
        <xdr:spPr>
          <a:xfrm>
            <a:off x="152" y="1587"/>
            <a:ext cx="504190" cy="1270"/>
          </a:xfrm>
          <a:custGeom>
            <a:avLst/>
            <a:gdLst/>
            <a:ahLst/>
            <a:cxnLst/>
            <a:rect l="l" t="t" r="r" b="b"/>
            <a:pathLst>
              <a:path w="504190">
                <a:moveTo>
                  <a:pt x="0" y="0"/>
                </a:moveTo>
                <a:lnTo>
                  <a:pt x="503999" y="0"/>
                </a:lnTo>
              </a:path>
            </a:pathLst>
          </a:custGeom>
          <a:ln w="3175">
            <a:solidFill>
              <a:srgbClr val="000000"/>
            </a:solidFill>
            <a:prstDash val="solid"/>
          </a:ln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ru-RU"/>
          </a:p>
        </xdr:txBody>
      </xdr:sp>
      <xdr:sp macro="" textlink="">
        <xdr:nvSpPr>
          <xdr:cNvPr id="4" name="Graphic 6689">
            <a:extLst>
              <a:ext uri="{FF2B5EF4-FFF2-40B4-BE49-F238E27FC236}">
                <a16:creationId xmlns:a16="http://schemas.microsoft.com/office/drawing/2014/main" id="{CC806960-920D-4E34-BF8A-E0A648C1246E}"/>
              </a:ext>
            </a:extLst>
          </xdr:cNvPr>
          <xdr:cNvSpPr/>
        </xdr:nvSpPr>
        <xdr:spPr>
          <a:xfrm>
            <a:off x="1587" y="1574"/>
            <a:ext cx="1270" cy="18415"/>
          </a:xfrm>
          <a:custGeom>
            <a:avLst/>
            <a:gdLst/>
            <a:ahLst/>
            <a:cxnLst/>
            <a:rect l="l" t="t" r="r" b="b"/>
            <a:pathLst>
              <a:path w="635" h="18415">
                <a:moveTo>
                  <a:pt x="0" y="17995"/>
                </a:moveTo>
                <a:lnTo>
                  <a:pt x="12" y="0"/>
                </a:lnTo>
              </a:path>
            </a:pathLst>
          </a:custGeom>
          <a:ln w="3175">
            <a:solidFill>
              <a:srgbClr val="000000"/>
            </a:solidFill>
            <a:prstDash val="solid"/>
          </a:ln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ru-RU"/>
          </a:p>
        </xdr:txBody>
      </xdr:sp>
      <xdr:sp macro="" textlink="">
        <xdr:nvSpPr>
          <xdr:cNvPr id="5" name="Graphic 6690">
            <a:extLst>
              <a:ext uri="{FF2B5EF4-FFF2-40B4-BE49-F238E27FC236}">
                <a16:creationId xmlns:a16="http://schemas.microsoft.com/office/drawing/2014/main" id="{604F4BB7-9111-476C-AA74-6302206783A7}"/>
              </a:ext>
            </a:extLst>
          </xdr:cNvPr>
          <xdr:cNvSpPr/>
        </xdr:nvSpPr>
        <xdr:spPr>
          <a:xfrm>
            <a:off x="503072" y="1562"/>
            <a:ext cx="1270" cy="18415"/>
          </a:xfrm>
          <a:custGeom>
            <a:avLst/>
            <a:gdLst/>
            <a:ahLst/>
            <a:cxnLst/>
            <a:rect l="l" t="t" r="r" b="b"/>
            <a:pathLst>
              <a:path h="18415">
                <a:moveTo>
                  <a:pt x="0" y="18008"/>
                </a:moveTo>
                <a:lnTo>
                  <a:pt x="0" y="0"/>
                </a:lnTo>
              </a:path>
            </a:pathLst>
          </a:custGeom>
          <a:ln w="3175">
            <a:solidFill>
              <a:srgbClr val="000000"/>
            </a:solidFill>
            <a:prstDash val="solid"/>
          </a:ln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1BA69-7E56-438D-98C2-F322E4BF9BF1}">
  <dimension ref="A2:O126"/>
  <sheetViews>
    <sheetView tabSelected="1" workbookViewId="0">
      <pane ySplit="3" topLeftCell="A46" activePane="bottomLeft" state="frozen"/>
      <selection pane="bottomLeft" activeCell="N53" sqref="N53"/>
    </sheetView>
  </sheetViews>
  <sheetFormatPr defaultRowHeight="15.75" x14ac:dyDescent="0.25"/>
  <cols>
    <col min="1" max="1" width="28.7109375" style="6" bestFit="1" customWidth="1"/>
    <col min="2" max="2" width="19.5703125" style="4" customWidth="1"/>
    <col min="3" max="3" width="15.85546875" style="4" customWidth="1"/>
    <col min="4" max="4" width="21.28515625" style="4" customWidth="1"/>
    <col min="5" max="5" width="20.42578125" style="4" customWidth="1"/>
    <col min="6" max="6" width="15.28515625" style="4" customWidth="1"/>
    <col min="8" max="8" width="11.28515625" customWidth="1"/>
    <col min="9" max="9" width="11.5703125" customWidth="1"/>
    <col min="10" max="10" width="11.140625" customWidth="1"/>
  </cols>
  <sheetData>
    <row r="2" spans="1:15" ht="63" customHeight="1" x14ac:dyDescent="0.25">
      <c r="A2" s="8" t="s">
        <v>253</v>
      </c>
      <c r="B2" s="15" t="s">
        <v>1</v>
      </c>
      <c r="C2" s="15"/>
      <c r="D2" s="8" t="s">
        <v>260</v>
      </c>
      <c r="E2" s="8" t="s">
        <v>5</v>
      </c>
      <c r="F2" s="8" t="s">
        <v>6</v>
      </c>
      <c r="H2" s="10" t="s">
        <v>259</v>
      </c>
      <c r="I2" s="10" t="s">
        <v>256</v>
      </c>
      <c r="J2" s="11" t="s">
        <v>254</v>
      </c>
      <c r="K2" s="11" t="s">
        <v>258</v>
      </c>
      <c r="L2" s="12" t="s">
        <v>257</v>
      </c>
      <c r="M2" s="13"/>
      <c r="N2" s="13"/>
      <c r="O2" s="13"/>
    </row>
    <row r="3" spans="1:15" ht="37.5" x14ac:dyDescent="0.25">
      <c r="A3" s="9"/>
      <c r="B3" s="7" t="s">
        <v>262</v>
      </c>
      <c r="C3" s="7" t="s">
        <v>261</v>
      </c>
      <c r="D3" s="9"/>
      <c r="E3" s="9"/>
      <c r="F3" s="9"/>
      <c r="H3" s="10"/>
      <c r="I3" s="10"/>
      <c r="J3" s="11"/>
      <c r="K3" s="11"/>
      <c r="L3" s="14"/>
      <c r="M3" s="13"/>
      <c r="N3" s="13"/>
      <c r="O3" s="13"/>
    </row>
    <row r="4" spans="1:15" ht="18.75" x14ac:dyDescent="0.35">
      <c r="A4" s="5" t="s">
        <v>0</v>
      </c>
      <c r="B4" s="2">
        <v>4.25</v>
      </c>
      <c r="C4" s="2">
        <v>0.33</v>
      </c>
      <c r="D4" s="2">
        <v>3000</v>
      </c>
      <c r="E4" s="2" t="s">
        <v>149</v>
      </c>
      <c r="F4" s="3">
        <v>102.03</v>
      </c>
      <c r="H4" s="1"/>
      <c r="I4" s="1"/>
      <c r="J4" s="1">
        <f>C4*H4</f>
        <v>0</v>
      </c>
      <c r="K4" s="1">
        <f>B4*I4</f>
        <v>0</v>
      </c>
    </row>
    <row r="5" spans="1:15" ht="33" x14ac:dyDescent="0.35">
      <c r="A5" s="5" t="s">
        <v>2</v>
      </c>
      <c r="B5" s="2">
        <v>5.54</v>
      </c>
      <c r="C5" s="2">
        <v>0.18</v>
      </c>
      <c r="D5" s="2">
        <v>20</v>
      </c>
      <c r="E5" s="2" t="s">
        <v>150</v>
      </c>
      <c r="F5" s="2">
        <v>133.4</v>
      </c>
      <c r="H5" s="1"/>
      <c r="I5" s="1"/>
      <c r="J5" s="1">
        <f t="shared" ref="J5:J68" si="0">C5*H5</f>
        <v>0</v>
      </c>
      <c r="K5" s="1">
        <f t="shared" ref="K5:K68" si="1">B5*I5</f>
        <v>0</v>
      </c>
    </row>
    <row r="6" spans="1:15" ht="18.75" x14ac:dyDescent="0.35">
      <c r="A6" s="5" t="s">
        <v>3</v>
      </c>
      <c r="B6" s="2">
        <v>2.25</v>
      </c>
      <c r="C6" s="2">
        <v>0.44</v>
      </c>
      <c r="D6" s="2">
        <v>3</v>
      </c>
      <c r="E6" s="2" t="s">
        <v>151</v>
      </c>
      <c r="F6" s="2">
        <v>54.09</v>
      </c>
      <c r="H6" s="1"/>
      <c r="I6" s="1"/>
      <c r="J6" s="1">
        <f t="shared" si="0"/>
        <v>0</v>
      </c>
      <c r="K6" s="1">
        <f t="shared" si="1"/>
        <v>0</v>
      </c>
    </row>
    <row r="7" spans="1:15" ht="18.75" x14ac:dyDescent="0.35">
      <c r="A7" s="5" t="s">
        <v>4</v>
      </c>
      <c r="B7" s="2">
        <v>4.7</v>
      </c>
      <c r="C7" s="2">
        <v>0.21</v>
      </c>
      <c r="D7" s="2">
        <v>5</v>
      </c>
      <c r="E7" s="2" t="s">
        <v>152</v>
      </c>
      <c r="F7" s="2">
        <v>110.97</v>
      </c>
      <c r="H7" s="1"/>
      <c r="I7" s="1"/>
      <c r="J7" s="1">
        <f t="shared" si="0"/>
        <v>0</v>
      </c>
      <c r="K7" s="1">
        <f t="shared" si="1"/>
        <v>0</v>
      </c>
    </row>
    <row r="8" spans="1:15" ht="18.75" x14ac:dyDescent="0.35">
      <c r="A8" s="5" t="s">
        <v>7</v>
      </c>
      <c r="B8" s="2">
        <v>5.54</v>
      </c>
      <c r="C8" s="2">
        <v>0.18</v>
      </c>
      <c r="D8" s="2">
        <v>0.2</v>
      </c>
      <c r="E8" s="2" t="s">
        <v>153</v>
      </c>
      <c r="F8" s="2">
        <v>133.4</v>
      </c>
      <c r="H8" s="1"/>
      <c r="I8" s="1"/>
      <c r="J8" s="1">
        <f t="shared" si="0"/>
        <v>0</v>
      </c>
      <c r="K8" s="1">
        <f t="shared" si="1"/>
        <v>0</v>
      </c>
    </row>
    <row r="9" spans="1:15" ht="18.75" x14ac:dyDescent="0.35">
      <c r="A9" s="5" t="s">
        <v>8</v>
      </c>
      <c r="B9" s="2">
        <v>7.24</v>
      </c>
      <c r="C9" s="2">
        <v>0.14000000000000001</v>
      </c>
      <c r="D9" s="2">
        <v>0.05</v>
      </c>
      <c r="E9" s="2" t="s">
        <v>154</v>
      </c>
      <c r="F9" s="2">
        <v>174.16</v>
      </c>
      <c r="H9" s="1"/>
      <c r="I9" s="1"/>
      <c r="J9" s="1">
        <f t="shared" si="0"/>
        <v>0</v>
      </c>
      <c r="K9" s="1">
        <f t="shared" si="1"/>
        <v>0</v>
      </c>
    </row>
    <row r="10" spans="1:15" ht="18.75" x14ac:dyDescent="0.35">
      <c r="A10" s="5" t="s">
        <v>9</v>
      </c>
      <c r="B10" s="2">
        <v>7.24</v>
      </c>
      <c r="C10" s="2">
        <v>0.14000000000000001</v>
      </c>
      <c r="D10" s="2">
        <v>3.5999999999999997E-2</v>
      </c>
      <c r="E10" s="2" t="s">
        <v>154</v>
      </c>
      <c r="F10" s="2">
        <v>174.16</v>
      </c>
      <c r="H10" s="1"/>
      <c r="I10" s="1"/>
      <c r="J10" s="1">
        <f t="shared" si="0"/>
        <v>0</v>
      </c>
      <c r="K10" s="1">
        <f t="shared" si="1"/>
        <v>0</v>
      </c>
    </row>
    <row r="11" spans="1:15" ht="18.75" x14ac:dyDescent="0.35">
      <c r="A11" s="5" t="s">
        <v>10</v>
      </c>
      <c r="B11" s="2">
        <v>3.08</v>
      </c>
      <c r="C11" s="2">
        <v>0.33</v>
      </c>
      <c r="D11" s="2">
        <v>10</v>
      </c>
      <c r="E11" s="2" t="s">
        <v>155</v>
      </c>
      <c r="F11" s="2">
        <v>74.12</v>
      </c>
      <c r="H11" s="1"/>
      <c r="I11" s="1"/>
      <c r="J11" s="1">
        <f t="shared" si="0"/>
        <v>0</v>
      </c>
      <c r="K11" s="1">
        <f t="shared" si="1"/>
        <v>0</v>
      </c>
    </row>
    <row r="12" spans="1:15" ht="18.75" x14ac:dyDescent="0.25">
      <c r="A12" s="5" t="s">
        <v>11</v>
      </c>
      <c r="B12" s="2">
        <v>3.58</v>
      </c>
      <c r="C12" s="2">
        <v>0.28000000000000003</v>
      </c>
      <c r="D12" s="2">
        <v>300</v>
      </c>
      <c r="E12" s="3" t="s">
        <v>156</v>
      </c>
      <c r="F12" s="2">
        <v>86.18</v>
      </c>
      <c r="H12" s="1"/>
      <c r="I12" s="1"/>
      <c r="J12" s="1">
        <f t="shared" si="0"/>
        <v>0</v>
      </c>
      <c r="K12" s="1">
        <f t="shared" si="1"/>
        <v>0</v>
      </c>
    </row>
    <row r="13" spans="1:15" ht="18.75" x14ac:dyDescent="0.25">
      <c r="A13" s="5" t="s">
        <v>12</v>
      </c>
      <c r="B13" s="2">
        <v>4.75</v>
      </c>
      <c r="C13" s="2">
        <v>0.21</v>
      </c>
      <c r="D13" s="2">
        <v>100</v>
      </c>
      <c r="E13" s="3" t="s">
        <v>263</v>
      </c>
      <c r="F13" s="2">
        <v>114.23</v>
      </c>
      <c r="H13" s="1"/>
      <c r="I13" s="1"/>
      <c r="J13" s="1">
        <f t="shared" si="0"/>
        <v>0</v>
      </c>
      <c r="K13" s="1">
        <f t="shared" si="1"/>
        <v>0</v>
      </c>
    </row>
    <row r="14" spans="1:15" ht="18.75" x14ac:dyDescent="0.35">
      <c r="A14" s="5" t="s">
        <v>13</v>
      </c>
      <c r="B14" s="2">
        <v>3</v>
      </c>
      <c r="C14" s="2">
        <v>0.33</v>
      </c>
      <c r="D14" s="2">
        <v>300</v>
      </c>
      <c r="E14" s="2" t="s">
        <v>264</v>
      </c>
      <c r="F14" s="2">
        <v>72.150000000000006</v>
      </c>
      <c r="H14" s="1"/>
      <c r="I14" s="1"/>
      <c r="J14" s="1">
        <f t="shared" si="0"/>
        <v>0</v>
      </c>
      <c r="K14" s="1">
        <f t="shared" si="1"/>
        <v>0</v>
      </c>
    </row>
    <row r="15" spans="1:15" ht="18.75" x14ac:dyDescent="0.35">
      <c r="A15" s="5" t="s">
        <v>14</v>
      </c>
      <c r="B15" s="2">
        <v>6.11</v>
      </c>
      <c r="C15" s="2">
        <v>0.16</v>
      </c>
      <c r="D15" s="2">
        <v>20</v>
      </c>
      <c r="E15" s="2" t="s">
        <v>265</v>
      </c>
      <c r="F15" s="2">
        <v>147</v>
      </c>
      <c r="H15" s="1"/>
      <c r="I15" s="1"/>
      <c r="J15" s="1">
        <f t="shared" si="0"/>
        <v>0</v>
      </c>
      <c r="K15" s="1">
        <f t="shared" si="1"/>
        <v>0</v>
      </c>
    </row>
    <row r="16" spans="1:15" ht="18.75" x14ac:dyDescent="0.35">
      <c r="A16" s="5" t="s">
        <v>15</v>
      </c>
      <c r="B16" s="2">
        <v>4.45</v>
      </c>
      <c r="C16" s="2">
        <v>0.23</v>
      </c>
      <c r="D16" s="2">
        <v>0.05</v>
      </c>
      <c r="E16" s="2" t="s">
        <v>266</v>
      </c>
      <c r="F16" s="2">
        <v>107.16</v>
      </c>
      <c r="H16" s="1"/>
      <c r="I16" s="1"/>
      <c r="J16" s="1">
        <f t="shared" si="0"/>
        <v>0</v>
      </c>
      <c r="K16" s="1">
        <f t="shared" si="1"/>
        <v>0</v>
      </c>
    </row>
    <row r="17" spans="1:11" ht="18.75" x14ac:dyDescent="0.35">
      <c r="A17" s="5" t="s">
        <v>16</v>
      </c>
      <c r="B17" s="2">
        <v>6.11</v>
      </c>
      <c r="C17" s="2">
        <v>0.16</v>
      </c>
      <c r="D17" s="2">
        <v>20</v>
      </c>
      <c r="E17" s="2" t="s">
        <v>265</v>
      </c>
      <c r="F17" s="2">
        <v>147</v>
      </c>
      <c r="H17" s="1"/>
      <c r="I17" s="1"/>
      <c r="J17" s="1">
        <f t="shared" si="0"/>
        <v>0</v>
      </c>
      <c r="K17" s="1">
        <f t="shared" si="1"/>
        <v>0</v>
      </c>
    </row>
    <row r="18" spans="1:11" ht="18.75" x14ac:dyDescent="0.35">
      <c r="A18" s="5" t="s">
        <v>17</v>
      </c>
      <c r="B18" s="2">
        <v>2.62</v>
      </c>
      <c r="C18" s="2">
        <v>0.38</v>
      </c>
      <c r="D18" s="2">
        <v>2</v>
      </c>
      <c r="E18" s="2" t="s">
        <v>267</v>
      </c>
      <c r="F18" s="2">
        <v>63.01</v>
      </c>
      <c r="H18" s="1"/>
      <c r="I18" s="1"/>
      <c r="J18" s="1">
        <f t="shared" si="0"/>
        <v>0</v>
      </c>
      <c r="K18" s="1">
        <f t="shared" si="1"/>
        <v>0</v>
      </c>
    </row>
    <row r="19" spans="1:11" ht="18.75" x14ac:dyDescent="0.35">
      <c r="A19" s="5" t="s">
        <v>18</v>
      </c>
      <c r="B19" s="2">
        <v>2.21</v>
      </c>
      <c r="C19" s="2">
        <v>0.45</v>
      </c>
      <c r="D19" s="2" t="s">
        <v>19</v>
      </c>
      <c r="E19" s="2" t="s">
        <v>268</v>
      </c>
      <c r="F19" s="2">
        <v>53.06</v>
      </c>
      <c r="H19" s="1"/>
      <c r="I19" s="1"/>
      <c r="J19" s="1">
        <f t="shared" si="0"/>
        <v>0</v>
      </c>
      <c r="K19" s="1">
        <f t="shared" si="1"/>
        <v>0</v>
      </c>
    </row>
    <row r="20" spans="1:11" ht="18.75" x14ac:dyDescent="0.35">
      <c r="A20" s="5" t="s">
        <v>20</v>
      </c>
      <c r="B20" s="2">
        <v>2.33</v>
      </c>
      <c r="C20" s="2">
        <v>0.43</v>
      </c>
      <c r="D20" s="2">
        <v>0.2</v>
      </c>
      <c r="E20" s="2" t="s">
        <v>158</v>
      </c>
      <c r="F20" s="2">
        <v>56.06</v>
      </c>
      <c r="H20" s="1"/>
      <c r="I20" s="1"/>
      <c r="J20" s="1">
        <f t="shared" si="0"/>
        <v>0</v>
      </c>
      <c r="K20" s="1">
        <f t="shared" si="1"/>
        <v>0</v>
      </c>
    </row>
    <row r="21" spans="1:11" ht="18.75" x14ac:dyDescent="0.35">
      <c r="A21" s="5" t="s">
        <v>21</v>
      </c>
      <c r="B21" s="2">
        <v>0.71</v>
      </c>
      <c r="C21" s="2">
        <v>1.41</v>
      </c>
      <c r="D21" s="2">
        <v>20</v>
      </c>
      <c r="E21" s="2" t="s">
        <v>159</v>
      </c>
      <c r="F21" s="2">
        <v>17.03</v>
      </c>
      <c r="H21" s="1"/>
      <c r="I21" s="1"/>
      <c r="J21" s="1">
        <f t="shared" si="0"/>
        <v>0</v>
      </c>
      <c r="K21" s="1">
        <f t="shared" si="1"/>
        <v>0</v>
      </c>
    </row>
    <row r="22" spans="1:11" ht="18.75" x14ac:dyDescent="0.35">
      <c r="A22" s="5" t="s">
        <v>22</v>
      </c>
      <c r="B22" s="2">
        <v>3.87</v>
      </c>
      <c r="C22" s="2">
        <v>0.26</v>
      </c>
      <c r="D22" s="2">
        <v>0.1</v>
      </c>
      <c r="E22" s="2" t="s">
        <v>160</v>
      </c>
      <c r="F22" s="2">
        <v>93.13</v>
      </c>
      <c r="H22" s="1"/>
      <c r="I22" s="1"/>
      <c r="J22" s="1">
        <f t="shared" si="0"/>
        <v>0</v>
      </c>
      <c r="K22" s="1">
        <f t="shared" si="1"/>
        <v>0</v>
      </c>
    </row>
    <row r="23" spans="1:11" ht="18.75" x14ac:dyDescent="0.35">
      <c r="A23" s="5" t="s">
        <v>23</v>
      </c>
      <c r="B23" s="2">
        <v>3.24</v>
      </c>
      <c r="C23" s="2">
        <v>0.31</v>
      </c>
      <c r="D23" s="2">
        <v>0.1</v>
      </c>
      <c r="E23" s="2" t="s">
        <v>161</v>
      </c>
      <c r="F23" s="2">
        <v>77.95</v>
      </c>
      <c r="H23" s="1"/>
      <c r="I23" s="1"/>
      <c r="J23" s="1">
        <f t="shared" si="0"/>
        <v>0</v>
      </c>
      <c r="K23" s="1">
        <f t="shared" si="1"/>
        <v>0</v>
      </c>
    </row>
    <row r="24" spans="1:11" ht="18.75" x14ac:dyDescent="0.35">
      <c r="A24" s="5" t="s">
        <v>24</v>
      </c>
      <c r="B24" s="2">
        <v>1.83</v>
      </c>
      <c r="C24" s="2">
        <v>0.55000000000000004</v>
      </c>
      <c r="D24" s="2">
        <v>5</v>
      </c>
      <c r="E24" s="2" t="s">
        <v>162</v>
      </c>
      <c r="F24" s="2">
        <v>44.05</v>
      </c>
      <c r="H24" s="1"/>
      <c r="I24" s="1"/>
      <c r="J24" s="1">
        <f t="shared" si="0"/>
        <v>0</v>
      </c>
      <c r="K24" s="1">
        <f t="shared" si="1"/>
        <v>0</v>
      </c>
    </row>
    <row r="25" spans="1:11" ht="18.75" x14ac:dyDescent="0.35">
      <c r="A25" s="5" t="s">
        <v>25</v>
      </c>
      <c r="B25" s="2">
        <v>1.08</v>
      </c>
      <c r="C25" s="2">
        <v>0.92</v>
      </c>
      <c r="D25" s="2">
        <v>2650</v>
      </c>
      <c r="E25" s="2" t="s">
        <v>163</v>
      </c>
      <c r="F25" s="2">
        <v>26.04</v>
      </c>
      <c r="H25" s="1"/>
      <c r="I25" s="1"/>
      <c r="J25" s="1">
        <f t="shared" si="0"/>
        <v>0</v>
      </c>
      <c r="K25" s="1">
        <f t="shared" si="1"/>
        <v>0</v>
      </c>
    </row>
    <row r="26" spans="1:11" ht="18.75" x14ac:dyDescent="0.35">
      <c r="A26" s="5" t="s">
        <v>26</v>
      </c>
      <c r="B26" s="2">
        <v>2.41</v>
      </c>
      <c r="C26" s="2">
        <v>0.41</v>
      </c>
      <c r="D26" s="2">
        <v>200</v>
      </c>
      <c r="E26" s="2" t="s">
        <v>164</v>
      </c>
      <c r="F26" s="2">
        <v>58.08</v>
      </c>
      <c r="H26" s="1"/>
      <c r="I26" s="1"/>
      <c r="J26" s="1">
        <f t="shared" si="0"/>
        <v>0</v>
      </c>
      <c r="K26" s="1">
        <f t="shared" si="1"/>
        <v>0</v>
      </c>
    </row>
    <row r="27" spans="1:11" ht="18.75" x14ac:dyDescent="0.35">
      <c r="A27" s="5" t="s">
        <v>27</v>
      </c>
      <c r="B27" s="2">
        <v>3.25</v>
      </c>
      <c r="C27" s="2">
        <v>0.31</v>
      </c>
      <c r="D27" s="2" t="s">
        <v>28</v>
      </c>
      <c r="E27" s="2" t="s">
        <v>165</v>
      </c>
      <c r="F27" s="2">
        <v>78.11</v>
      </c>
      <c r="H27" s="1"/>
      <c r="I27" s="1"/>
      <c r="J27" s="1">
        <f t="shared" si="0"/>
        <v>0</v>
      </c>
      <c r="K27" s="1">
        <f t="shared" si="1"/>
        <v>0</v>
      </c>
    </row>
    <row r="28" spans="1:11" ht="18.75" x14ac:dyDescent="0.35">
      <c r="A28" s="5" t="s">
        <v>29</v>
      </c>
      <c r="B28" s="2">
        <v>6.62</v>
      </c>
      <c r="C28" s="2">
        <v>0.15</v>
      </c>
      <c r="D28" s="2">
        <v>0.5</v>
      </c>
      <c r="E28" s="2" t="s">
        <v>166</v>
      </c>
      <c r="F28" s="2">
        <v>159.81</v>
      </c>
      <c r="H28" s="1"/>
      <c r="I28" s="1"/>
      <c r="J28" s="1">
        <f t="shared" si="0"/>
        <v>0</v>
      </c>
      <c r="K28" s="1">
        <f t="shared" si="1"/>
        <v>0</v>
      </c>
    </row>
    <row r="29" spans="1:11" ht="18.75" x14ac:dyDescent="0.35">
      <c r="A29" s="5" t="s">
        <v>30</v>
      </c>
      <c r="B29" s="2">
        <v>3.95</v>
      </c>
      <c r="C29" s="2">
        <v>0.25</v>
      </c>
      <c r="D29" s="2" t="s">
        <v>33</v>
      </c>
      <c r="E29" s="2" t="s">
        <v>167</v>
      </c>
      <c r="F29" s="2">
        <v>94.94</v>
      </c>
      <c r="H29" s="1"/>
      <c r="I29" s="1"/>
      <c r="J29" s="1">
        <f t="shared" si="0"/>
        <v>0</v>
      </c>
      <c r="K29" s="1">
        <f t="shared" si="1"/>
        <v>0</v>
      </c>
    </row>
    <row r="30" spans="1:11" ht="18.75" x14ac:dyDescent="0.35">
      <c r="A30" s="5" t="s">
        <v>31</v>
      </c>
      <c r="B30" s="2">
        <v>2.42</v>
      </c>
      <c r="C30" s="2">
        <v>0.41</v>
      </c>
      <c r="D30" s="2">
        <v>300</v>
      </c>
      <c r="E30" s="2" t="s">
        <v>168</v>
      </c>
      <c r="F30" s="2">
        <v>58.1</v>
      </c>
      <c r="H30" s="1"/>
      <c r="I30" s="1"/>
      <c r="J30" s="1">
        <f t="shared" si="0"/>
        <v>0</v>
      </c>
      <c r="K30" s="1">
        <f t="shared" si="1"/>
        <v>0</v>
      </c>
    </row>
    <row r="31" spans="1:11" ht="18.75" x14ac:dyDescent="0.35">
      <c r="A31" s="5" t="s">
        <v>32</v>
      </c>
      <c r="B31" s="2">
        <v>2.33</v>
      </c>
      <c r="C31" s="2">
        <v>0.43</v>
      </c>
      <c r="D31" s="2">
        <v>150</v>
      </c>
      <c r="E31" s="2" t="s">
        <v>169</v>
      </c>
      <c r="F31" s="2">
        <v>56.1</v>
      </c>
      <c r="H31" s="1"/>
      <c r="I31" s="1"/>
      <c r="J31" s="1">
        <f t="shared" si="0"/>
        <v>0</v>
      </c>
      <c r="K31" s="1">
        <f t="shared" si="1"/>
        <v>0</v>
      </c>
    </row>
    <row r="32" spans="1:11" ht="18.75" x14ac:dyDescent="0.35">
      <c r="A32" s="5" t="s">
        <v>34</v>
      </c>
      <c r="B32" s="2">
        <v>2.6</v>
      </c>
      <c r="C32" s="2">
        <v>0.38</v>
      </c>
      <c r="D32" s="2" t="s">
        <v>39</v>
      </c>
      <c r="E32" s="2" t="s">
        <v>170</v>
      </c>
      <c r="F32" s="2">
        <v>62.5</v>
      </c>
      <c r="H32" s="1"/>
      <c r="I32" s="1"/>
      <c r="J32" s="1">
        <f t="shared" si="0"/>
        <v>0</v>
      </c>
      <c r="K32" s="1">
        <f t="shared" si="1"/>
        <v>0</v>
      </c>
    </row>
    <row r="33" spans="1:11" ht="18.75" x14ac:dyDescent="0.35">
      <c r="A33" s="5" t="s">
        <v>35</v>
      </c>
      <c r="B33" s="2">
        <v>8.4000000000000005E-2</v>
      </c>
      <c r="C33" s="2">
        <v>11.9</v>
      </c>
      <c r="D33" s="2" t="s">
        <v>38</v>
      </c>
      <c r="E33" s="2" t="s">
        <v>171</v>
      </c>
      <c r="F33" s="2">
        <v>2.02</v>
      </c>
      <c r="H33" s="1"/>
      <c r="I33" s="1"/>
      <c r="J33" s="1">
        <f t="shared" si="0"/>
        <v>0</v>
      </c>
      <c r="K33" s="1">
        <f t="shared" si="1"/>
        <v>0</v>
      </c>
    </row>
    <row r="34" spans="1:11" ht="18.75" x14ac:dyDescent="0.35">
      <c r="A34" s="5" t="s">
        <v>36</v>
      </c>
      <c r="B34" s="2">
        <v>0.75</v>
      </c>
      <c r="C34" s="2">
        <v>1.33</v>
      </c>
      <c r="D34" s="2" t="s">
        <v>38</v>
      </c>
      <c r="E34" s="2" t="s">
        <v>172</v>
      </c>
      <c r="F34" s="2">
        <v>18.02</v>
      </c>
      <c r="H34" s="1"/>
      <c r="I34" s="1"/>
      <c r="J34" s="1">
        <f t="shared" si="0"/>
        <v>0</v>
      </c>
      <c r="K34" s="1">
        <f t="shared" si="1"/>
        <v>0</v>
      </c>
    </row>
    <row r="35" spans="1:11" ht="33" x14ac:dyDescent="0.35">
      <c r="A35" s="5" t="s">
        <v>37</v>
      </c>
      <c r="B35" s="2">
        <v>6.99</v>
      </c>
      <c r="C35" s="2">
        <v>0.14000000000000001</v>
      </c>
      <c r="D35" s="2">
        <v>0.05</v>
      </c>
      <c r="E35" s="2" t="s">
        <v>173</v>
      </c>
      <c r="F35" s="2">
        <v>168.2</v>
      </c>
      <c r="H35" s="1"/>
      <c r="I35" s="1"/>
      <c r="J35" s="1">
        <f t="shared" si="0"/>
        <v>0</v>
      </c>
      <c r="K35" s="1">
        <f t="shared" si="1"/>
        <v>0</v>
      </c>
    </row>
    <row r="36" spans="1:11" ht="18.75" x14ac:dyDescent="0.35">
      <c r="A36" s="5" t="s">
        <v>40</v>
      </c>
      <c r="B36" s="2">
        <v>1.33</v>
      </c>
      <c r="C36" s="2">
        <v>0.75</v>
      </c>
      <c r="D36" s="2">
        <v>0.1</v>
      </c>
      <c r="E36" s="2" t="s">
        <v>174</v>
      </c>
      <c r="F36" s="2">
        <v>32.049999999999997</v>
      </c>
      <c r="H36" s="1"/>
      <c r="I36" s="1"/>
      <c r="J36" s="1">
        <f t="shared" si="0"/>
        <v>0</v>
      </c>
      <c r="K36" s="1">
        <f t="shared" si="1"/>
        <v>0</v>
      </c>
    </row>
    <row r="37" spans="1:11" ht="18.75" x14ac:dyDescent="0.35">
      <c r="A37" s="5" t="s">
        <v>41</v>
      </c>
      <c r="B37" s="2">
        <v>3.62</v>
      </c>
      <c r="C37" s="2">
        <v>0.28000000000000003</v>
      </c>
      <c r="D37" s="2" t="s">
        <v>33</v>
      </c>
      <c r="E37" s="2" t="s">
        <v>175</v>
      </c>
      <c r="F37" s="2">
        <v>87.12</v>
      </c>
      <c r="H37" s="1"/>
      <c r="I37" s="1"/>
      <c r="J37" s="1">
        <f t="shared" si="0"/>
        <v>0</v>
      </c>
      <c r="K37" s="1">
        <f t="shared" si="1"/>
        <v>0</v>
      </c>
    </row>
    <row r="38" spans="1:11" ht="18.75" x14ac:dyDescent="0.35">
      <c r="A38" s="5" t="s">
        <v>42</v>
      </c>
      <c r="B38" s="2">
        <v>5.24</v>
      </c>
      <c r="C38" s="2">
        <v>0.19</v>
      </c>
      <c r="D38" s="2">
        <v>0.1</v>
      </c>
      <c r="E38" s="2" t="s">
        <v>176</v>
      </c>
      <c r="F38" s="2">
        <v>126.13</v>
      </c>
      <c r="H38" s="1"/>
      <c r="I38" s="1"/>
      <c r="J38" s="1">
        <f t="shared" si="0"/>
        <v>0</v>
      </c>
      <c r="K38" s="1">
        <f t="shared" si="1"/>
        <v>0</v>
      </c>
    </row>
    <row r="39" spans="1:11" ht="18.75" x14ac:dyDescent="0.35">
      <c r="A39" s="5" t="s">
        <v>43</v>
      </c>
      <c r="B39" s="2">
        <v>2.58</v>
      </c>
      <c r="C39" s="2">
        <v>0.39</v>
      </c>
      <c r="D39" s="2">
        <v>50</v>
      </c>
      <c r="E39" s="2" t="s">
        <v>177</v>
      </c>
      <c r="F39" s="2">
        <v>62.14</v>
      </c>
      <c r="H39" s="1"/>
      <c r="I39" s="1"/>
      <c r="J39" s="1">
        <f t="shared" si="0"/>
        <v>0</v>
      </c>
      <c r="K39" s="1">
        <f t="shared" si="1"/>
        <v>0</v>
      </c>
    </row>
    <row r="40" spans="1:11" ht="18.75" x14ac:dyDescent="0.35">
      <c r="A40" s="5" t="s">
        <v>44</v>
      </c>
      <c r="B40" s="2">
        <v>3.04</v>
      </c>
      <c r="C40" s="2">
        <v>0.33</v>
      </c>
      <c r="D40" s="2">
        <v>10</v>
      </c>
      <c r="E40" s="2" t="s">
        <v>178</v>
      </c>
      <c r="F40" s="2">
        <v>73.09</v>
      </c>
      <c r="H40" s="1"/>
      <c r="I40" s="1"/>
      <c r="J40" s="1">
        <f t="shared" si="0"/>
        <v>0</v>
      </c>
      <c r="K40" s="1">
        <f t="shared" si="1"/>
        <v>0</v>
      </c>
    </row>
    <row r="41" spans="1:11" ht="18.75" x14ac:dyDescent="0.35">
      <c r="A41" s="5" t="s">
        <v>45</v>
      </c>
      <c r="B41" s="2">
        <v>1.91</v>
      </c>
      <c r="C41" s="2">
        <v>0.52</v>
      </c>
      <c r="D41" s="2">
        <v>2</v>
      </c>
      <c r="E41" s="2" t="s">
        <v>179</v>
      </c>
      <c r="F41" s="2">
        <v>46.01</v>
      </c>
      <c r="H41" s="1"/>
      <c r="I41" s="1"/>
      <c r="J41" s="1">
        <f t="shared" si="0"/>
        <v>0</v>
      </c>
      <c r="K41" s="1">
        <f t="shared" si="1"/>
        <v>0</v>
      </c>
    </row>
    <row r="42" spans="1:11" ht="18.75" x14ac:dyDescent="0.35">
      <c r="A42" s="5" t="s">
        <v>46</v>
      </c>
      <c r="B42" s="2">
        <v>2.66</v>
      </c>
      <c r="C42" s="2">
        <v>0.37</v>
      </c>
      <c r="D42" s="2">
        <v>10</v>
      </c>
      <c r="E42" s="2" t="s">
        <v>180</v>
      </c>
      <c r="F42" s="2">
        <v>64.06</v>
      </c>
      <c r="H42" s="1"/>
      <c r="I42" s="1"/>
      <c r="J42" s="1">
        <f t="shared" si="0"/>
        <v>0</v>
      </c>
      <c r="K42" s="1">
        <f t="shared" si="1"/>
        <v>0</v>
      </c>
    </row>
    <row r="43" spans="1:11" ht="18.75" x14ac:dyDescent="0.35">
      <c r="A43" s="5" t="s">
        <v>47</v>
      </c>
      <c r="B43" s="2">
        <v>2.8</v>
      </c>
      <c r="C43" s="2">
        <v>0.36</v>
      </c>
      <c r="D43" s="2">
        <v>0.1</v>
      </c>
      <c r="E43" s="2" t="s">
        <v>181</v>
      </c>
      <c r="F43" s="2">
        <v>67.45</v>
      </c>
      <c r="H43" s="1"/>
      <c r="I43" s="1"/>
      <c r="J43" s="1">
        <f t="shared" si="0"/>
        <v>0</v>
      </c>
      <c r="K43" s="1">
        <f t="shared" si="1"/>
        <v>0</v>
      </c>
    </row>
    <row r="44" spans="1:11" ht="18.75" x14ac:dyDescent="0.35">
      <c r="A44" s="5" t="s">
        <v>48</v>
      </c>
      <c r="B44" s="2">
        <v>10.4</v>
      </c>
      <c r="C44" s="2">
        <v>9.6000000000000002E-2</v>
      </c>
      <c r="D44" s="2">
        <v>0.5</v>
      </c>
      <c r="E44" s="2" t="s">
        <v>182</v>
      </c>
      <c r="F44" s="2">
        <v>250.26</v>
      </c>
      <c r="H44" s="1"/>
      <c r="I44" s="1"/>
      <c r="J44" s="1">
        <f t="shared" si="0"/>
        <v>0</v>
      </c>
      <c r="K44" s="1">
        <f t="shared" si="1"/>
        <v>0</v>
      </c>
    </row>
    <row r="45" spans="1:11" ht="18.75" x14ac:dyDescent="0.35">
      <c r="A45" s="5" t="s">
        <v>49</v>
      </c>
      <c r="B45" s="2">
        <v>5.03</v>
      </c>
      <c r="C45" s="2">
        <v>0.2</v>
      </c>
      <c r="D45" s="2">
        <v>3000</v>
      </c>
      <c r="E45" s="2" t="s">
        <v>183</v>
      </c>
      <c r="F45" s="2">
        <v>120.91</v>
      </c>
      <c r="H45" s="1"/>
      <c r="I45" s="1"/>
      <c r="J45" s="1">
        <f t="shared" si="0"/>
        <v>0</v>
      </c>
      <c r="K45" s="1">
        <f t="shared" si="1"/>
        <v>0</v>
      </c>
    </row>
    <row r="46" spans="1:11" ht="18.75" x14ac:dyDescent="0.35">
      <c r="A46" s="5" t="s">
        <v>50</v>
      </c>
      <c r="B46" s="2">
        <v>9.81</v>
      </c>
      <c r="C46" s="2">
        <v>0.11</v>
      </c>
      <c r="D46" s="2">
        <v>0.2</v>
      </c>
      <c r="E46" s="2" t="s">
        <v>184</v>
      </c>
      <c r="F46" s="2">
        <v>220.98</v>
      </c>
      <c r="H46" s="1"/>
      <c r="I46" s="1"/>
      <c r="J46" s="1">
        <f t="shared" si="0"/>
        <v>0</v>
      </c>
      <c r="K46" s="1">
        <f t="shared" si="1"/>
        <v>0</v>
      </c>
    </row>
    <row r="47" spans="1:11" ht="33" x14ac:dyDescent="0.35">
      <c r="A47" s="5" t="s">
        <v>51</v>
      </c>
      <c r="B47" s="2">
        <v>7.1</v>
      </c>
      <c r="C47" s="2">
        <v>0.14000000000000001</v>
      </c>
      <c r="D47" s="2">
        <v>3000</v>
      </c>
      <c r="E47" s="2" t="s">
        <v>185</v>
      </c>
      <c r="F47" s="2">
        <v>170.92</v>
      </c>
      <c r="H47" s="1"/>
      <c r="I47" s="1"/>
      <c r="J47" s="1">
        <f t="shared" si="0"/>
        <v>0</v>
      </c>
      <c r="K47" s="1">
        <f t="shared" si="1"/>
        <v>0</v>
      </c>
    </row>
    <row r="48" spans="1:11" ht="18.75" x14ac:dyDescent="0.35">
      <c r="A48" s="5" t="s">
        <v>52</v>
      </c>
      <c r="B48" s="2">
        <v>3.08</v>
      </c>
      <c r="C48" s="2">
        <v>0.33</v>
      </c>
      <c r="D48" s="2">
        <v>300</v>
      </c>
      <c r="E48" s="2" t="s">
        <v>186</v>
      </c>
      <c r="F48" s="2">
        <v>74.12</v>
      </c>
      <c r="H48" s="1"/>
      <c r="I48" s="1"/>
      <c r="J48" s="1">
        <f t="shared" si="0"/>
        <v>0</v>
      </c>
      <c r="K48" s="1">
        <f t="shared" si="1"/>
        <v>0</v>
      </c>
    </row>
    <row r="49" spans="1:11" ht="18.75" x14ac:dyDescent="0.35">
      <c r="A49" s="5" t="s">
        <v>53</v>
      </c>
      <c r="B49" s="2">
        <v>2.5</v>
      </c>
      <c r="C49" s="2">
        <v>0.4</v>
      </c>
      <c r="D49" s="2">
        <v>10</v>
      </c>
      <c r="E49" s="2" t="s">
        <v>187</v>
      </c>
      <c r="F49" s="2">
        <v>60.1</v>
      </c>
      <c r="H49" s="1"/>
      <c r="I49" s="1"/>
      <c r="J49" s="1">
        <f t="shared" si="0"/>
        <v>0</v>
      </c>
      <c r="K49" s="1">
        <f t="shared" si="1"/>
        <v>0</v>
      </c>
    </row>
    <row r="50" spans="1:11" ht="18.75" x14ac:dyDescent="0.35">
      <c r="A50" s="5" t="s">
        <v>54</v>
      </c>
      <c r="B50" s="2">
        <v>10.52</v>
      </c>
      <c r="C50" s="2">
        <v>9.5000000000000001E-2</v>
      </c>
      <c r="D50" s="2">
        <v>1</v>
      </c>
      <c r="E50" s="2" t="s">
        <v>188</v>
      </c>
      <c r="F50" s="2">
        <v>253.8</v>
      </c>
      <c r="H50" s="1"/>
      <c r="I50" s="1"/>
      <c r="J50" s="1">
        <f t="shared" si="0"/>
        <v>0</v>
      </c>
      <c r="K50" s="1">
        <f t="shared" si="1"/>
        <v>0</v>
      </c>
    </row>
    <row r="51" spans="1:11" ht="18.75" x14ac:dyDescent="0.35">
      <c r="A51" s="5" t="s">
        <v>55</v>
      </c>
      <c r="B51" s="2">
        <v>1.33</v>
      </c>
      <c r="C51" s="2">
        <v>0.75</v>
      </c>
      <c r="D51" s="2" t="s">
        <v>38</v>
      </c>
      <c r="E51" s="2" t="s">
        <v>189</v>
      </c>
      <c r="F51" s="2">
        <v>32</v>
      </c>
      <c r="H51" s="1"/>
      <c r="I51" s="1"/>
      <c r="J51" s="1">
        <f t="shared" si="0"/>
        <v>0</v>
      </c>
      <c r="K51" s="1">
        <f t="shared" si="1"/>
        <v>0</v>
      </c>
    </row>
    <row r="52" spans="1:11" ht="18.75" x14ac:dyDescent="0.35">
      <c r="A52" s="5" t="s">
        <v>56</v>
      </c>
      <c r="B52" s="2">
        <v>4.41</v>
      </c>
      <c r="C52" s="2">
        <v>0.23</v>
      </c>
      <c r="D52" s="2">
        <v>50</v>
      </c>
      <c r="E52" s="2" t="s">
        <v>190</v>
      </c>
      <c r="F52" s="2">
        <v>106.17</v>
      </c>
      <c r="H52" s="1"/>
      <c r="I52" s="1"/>
      <c r="J52" s="1">
        <f t="shared" si="0"/>
        <v>0</v>
      </c>
      <c r="K52" s="1">
        <f t="shared" si="1"/>
        <v>0</v>
      </c>
    </row>
    <row r="53" spans="1:11" x14ac:dyDescent="0.25">
      <c r="A53" s="5" t="s">
        <v>57</v>
      </c>
      <c r="B53" s="2" t="s">
        <v>38</v>
      </c>
      <c r="C53" s="2" t="s">
        <v>38</v>
      </c>
      <c r="D53" s="2">
        <v>300</v>
      </c>
      <c r="E53" s="2" t="s">
        <v>60</v>
      </c>
      <c r="F53" s="2" t="s">
        <v>38</v>
      </c>
      <c r="H53" s="1"/>
      <c r="I53" s="1"/>
      <c r="J53" s="1" t="e">
        <f t="shared" si="0"/>
        <v>#VALUE!</v>
      </c>
      <c r="K53" s="1" t="e">
        <f t="shared" si="1"/>
        <v>#VALUE!</v>
      </c>
    </row>
    <row r="54" spans="1:11" ht="18.75" x14ac:dyDescent="0.35">
      <c r="A54" s="5" t="s">
        <v>58</v>
      </c>
      <c r="B54" s="2">
        <v>2.79</v>
      </c>
      <c r="C54" s="2">
        <v>0.36</v>
      </c>
      <c r="D54" s="2">
        <v>1</v>
      </c>
      <c r="E54" s="2" t="s">
        <v>191</v>
      </c>
      <c r="F54" s="2">
        <v>67.09</v>
      </c>
      <c r="H54" s="1"/>
      <c r="I54" s="1"/>
      <c r="J54" s="1">
        <f t="shared" si="0"/>
        <v>0</v>
      </c>
      <c r="K54" s="1">
        <f t="shared" si="1"/>
        <v>0</v>
      </c>
    </row>
    <row r="55" spans="1:11" ht="18.75" x14ac:dyDescent="0.35">
      <c r="A55" s="5" t="s">
        <v>59</v>
      </c>
      <c r="B55" s="2">
        <v>0.67</v>
      </c>
      <c r="C55" s="2">
        <v>1.5</v>
      </c>
      <c r="D55" s="2">
        <v>7000</v>
      </c>
      <c r="E55" s="2" t="s">
        <v>192</v>
      </c>
      <c r="F55" s="2">
        <v>16.04</v>
      </c>
      <c r="H55" s="1"/>
      <c r="I55" s="1"/>
      <c r="J55" s="1">
        <f t="shared" si="0"/>
        <v>0</v>
      </c>
      <c r="K55" s="1">
        <f t="shared" si="1"/>
        <v>0</v>
      </c>
    </row>
    <row r="56" spans="1:11" ht="18.75" x14ac:dyDescent="0.35">
      <c r="A56" s="5" t="s">
        <v>61</v>
      </c>
      <c r="B56" s="2">
        <v>1.33</v>
      </c>
      <c r="C56" s="2">
        <v>0.75</v>
      </c>
      <c r="D56" s="2" t="s">
        <v>28</v>
      </c>
      <c r="E56" s="2" t="s">
        <v>193</v>
      </c>
      <c r="F56" s="2">
        <v>32.04</v>
      </c>
      <c r="H56" s="1"/>
      <c r="I56" s="1"/>
      <c r="J56" s="1">
        <f t="shared" si="0"/>
        <v>0</v>
      </c>
      <c r="K56" s="1">
        <f t="shared" si="1"/>
        <v>0</v>
      </c>
    </row>
    <row r="57" spans="1:11" ht="18.75" x14ac:dyDescent="0.35">
      <c r="A57" s="5" t="s">
        <v>62</v>
      </c>
      <c r="B57" s="2">
        <v>3.58</v>
      </c>
      <c r="C57" s="2">
        <v>0.28000000000000003</v>
      </c>
      <c r="D57" s="2" t="s">
        <v>28</v>
      </c>
      <c r="E57" s="2" t="s">
        <v>194</v>
      </c>
      <c r="F57" s="2">
        <v>86.09</v>
      </c>
      <c r="H57" s="1"/>
      <c r="I57" s="1"/>
      <c r="J57" s="1">
        <f t="shared" si="0"/>
        <v>0</v>
      </c>
      <c r="K57" s="1">
        <f t="shared" si="1"/>
        <v>0</v>
      </c>
    </row>
    <row r="58" spans="1:11" ht="18.75" x14ac:dyDescent="0.35">
      <c r="A58" s="5" t="s">
        <v>63</v>
      </c>
      <c r="B58" s="2">
        <v>4.16</v>
      </c>
      <c r="C58" s="2">
        <v>0.24</v>
      </c>
      <c r="D58" s="2">
        <v>5</v>
      </c>
      <c r="E58" s="2" t="s">
        <v>195</v>
      </c>
      <c r="F58" s="2">
        <v>100.16</v>
      </c>
      <c r="H58" s="1"/>
      <c r="I58" s="1"/>
      <c r="J58" s="1">
        <f t="shared" si="0"/>
        <v>0</v>
      </c>
      <c r="K58" s="1">
        <f t="shared" si="1"/>
        <v>0</v>
      </c>
    </row>
    <row r="59" spans="1:11" ht="18.75" x14ac:dyDescent="0.35">
      <c r="A59" s="5" t="s">
        <v>64</v>
      </c>
      <c r="B59" s="2">
        <v>3.04</v>
      </c>
      <c r="C59" s="2">
        <v>0.33</v>
      </c>
      <c r="D59" s="2" t="s">
        <v>38</v>
      </c>
      <c r="E59" s="2" t="s">
        <v>196</v>
      </c>
      <c r="F59" s="2">
        <v>73.11</v>
      </c>
      <c r="H59" s="1"/>
      <c r="I59" s="1"/>
      <c r="J59" s="1">
        <f t="shared" si="0"/>
        <v>0</v>
      </c>
      <c r="K59" s="1">
        <f t="shared" si="1"/>
        <v>0</v>
      </c>
    </row>
    <row r="60" spans="1:11" ht="18.75" x14ac:dyDescent="0.35">
      <c r="A60" s="5" t="s">
        <v>65</v>
      </c>
      <c r="B60" s="2">
        <v>2</v>
      </c>
      <c r="C60" s="2">
        <v>0.5</v>
      </c>
      <c r="D60" s="2">
        <v>0.8</v>
      </c>
      <c r="E60" s="2" t="s">
        <v>197</v>
      </c>
      <c r="F60" s="2">
        <v>48.1</v>
      </c>
      <c r="H60" s="1"/>
      <c r="I60" s="1"/>
      <c r="J60" s="1">
        <f t="shared" si="0"/>
        <v>0</v>
      </c>
      <c r="K60" s="1">
        <f t="shared" si="1"/>
        <v>0</v>
      </c>
    </row>
    <row r="61" spans="1:11" ht="18.75" x14ac:dyDescent="0.35">
      <c r="A61" s="5" t="s">
        <v>66</v>
      </c>
      <c r="B61" s="2">
        <v>4.16</v>
      </c>
      <c r="C61" s="2">
        <v>0.24</v>
      </c>
      <c r="D61" s="2">
        <v>44105</v>
      </c>
      <c r="E61" s="2" t="s">
        <v>198</v>
      </c>
      <c r="F61" s="2">
        <v>100.12</v>
      </c>
      <c r="H61" s="1"/>
      <c r="I61" s="1"/>
      <c r="J61" s="1">
        <f t="shared" si="0"/>
        <v>0</v>
      </c>
      <c r="K61" s="1">
        <f t="shared" si="1"/>
        <v>0</v>
      </c>
    </row>
    <row r="62" spans="1:11" ht="18.75" x14ac:dyDescent="0.35">
      <c r="A62" s="5" t="s">
        <v>67</v>
      </c>
      <c r="B62" s="2">
        <v>4.5199999999999996</v>
      </c>
      <c r="C62" s="2">
        <v>0.22</v>
      </c>
      <c r="D62" s="2" t="s">
        <v>38</v>
      </c>
      <c r="E62" s="2" t="s">
        <v>199</v>
      </c>
      <c r="F62" s="2">
        <v>108.5</v>
      </c>
      <c r="H62" s="1"/>
      <c r="I62" s="1"/>
      <c r="J62" s="1">
        <f t="shared" si="0"/>
        <v>0</v>
      </c>
      <c r="K62" s="1">
        <f t="shared" si="1"/>
        <v>0</v>
      </c>
    </row>
    <row r="63" spans="1:11" ht="18.75" x14ac:dyDescent="0.35">
      <c r="A63" s="5" t="s">
        <v>68</v>
      </c>
      <c r="B63" s="2">
        <v>3.47</v>
      </c>
      <c r="C63" s="2">
        <v>0.28000000000000003</v>
      </c>
      <c r="D63" s="2" t="s">
        <v>69</v>
      </c>
      <c r="E63" s="2" t="s">
        <v>200</v>
      </c>
      <c r="F63" s="2">
        <v>84.93</v>
      </c>
      <c r="H63" s="1"/>
      <c r="I63" s="1"/>
      <c r="J63" s="1">
        <f t="shared" si="0"/>
        <v>0</v>
      </c>
      <c r="K63" s="1">
        <f t="shared" si="1"/>
        <v>0</v>
      </c>
    </row>
    <row r="64" spans="1:11" ht="18.75" x14ac:dyDescent="0.35">
      <c r="A64" s="5" t="s">
        <v>70</v>
      </c>
      <c r="B64" s="2">
        <v>3.66</v>
      </c>
      <c r="C64" s="2">
        <v>0.27</v>
      </c>
      <c r="D64" s="2">
        <v>100</v>
      </c>
      <c r="E64" s="2" t="s">
        <v>201</v>
      </c>
      <c r="F64" s="2">
        <v>88.15</v>
      </c>
      <c r="H64" s="1"/>
      <c r="I64" s="1"/>
      <c r="J64" s="1">
        <f t="shared" si="0"/>
        <v>0</v>
      </c>
      <c r="K64" s="1">
        <f t="shared" si="1"/>
        <v>0</v>
      </c>
    </row>
    <row r="65" spans="1:11" x14ac:dyDescent="0.25">
      <c r="A65" s="5" t="s">
        <v>71</v>
      </c>
      <c r="B65" s="2">
        <v>1.91</v>
      </c>
      <c r="C65" s="2">
        <v>0.52</v>
      </c>
      <c r="D65" s="2">
        <v>1</v>
      </c>
      <c r="E65" s="2" t="s">
        <v>74</v>
      </c>
      <c r="F65" s="2">
        <v>46.03</v>
      </c>
      <c r="H65" s="1"/>
      <c r="I65" s="1"/>
      <c r="J65" s="1">
        <f t="shared" si="0"/>
        <v>0</v>
      </c>
      <c r="K65" s="1">
        <f t="shared" si="1"/>
        <v>0</v>
      </c>
    </row>
    <row r="66" spans="1:11" ht="18.75" x14ac:dyDescent="0.35">
      <c r="A66" s="5" t="s">
        <v>72</v>
      </c>
      <c r="B66" s="2">
        <v>6.32</v>
      </c>
      <c r="C66" s="2">
        <v>0.16</v>
      </c>
      <c r="D66" s="2">
        <v>3</v>
      </c>
      <c r="E66" s="2" t="s">
        <v>202</v>
      </c>
      <c r="F66" s="2">
        <v>152.06</v>
      </c>
      <c r="H66" s="1"/>
      <c r="I66" s="1"/>
      <c r="J66" s="1">
        <f t="shared" si="0"/>
        <v>0</v>
      </c>
      <c r="K66" s="1">
        <f t="shared" si="1"/>
        <v>0</v>
      </c>
    </row>
    <row r="67" spans="1:11" ht="18.75" x14ac:dyDescent="0.35">
      <c r="A67" s="5" t="s">
        <v>73</v>
      </c>
      <c r="B67" s="2">
        <v>2</v>
      </c>
      <c r="C67" s="2">
        <v>0.5</v>
      </c>
      <c r="D67" s="2">
        <v>0.1</v>
      </c>
      <c r="E67" s="2" t="s">
        <v>203</v>
      </c>
      <c r="F67" s="2">
        <v>48</v>
      </c>
      <c r="H67" s="1"/>
      <c r="I67" s="1"/>
      <c r="J67" s="1">
        <f t="shared" si="0"/>
        <v>0</v>
      </c>
      <c r="K67" s="1">
        <f t="shared" si="1"/>
        <v>0</v>
      </c>
    </row>
    <row r="68" spans="1:11" x14ac:dyDescent="0.25">
      <c r="A68" s="5" t="s">
        <v>75</v>
      </c>
      <c r="B68" s="2">
        <v>1.1599999999999999</v>
      </c>
      <c r="C68" s="2">
        <v>0.86</v>
      </c>
      <c r="D68" s="2">
        <v>20</v>
      </c>
      <c r="E68" s="2" t="s">
        <v>80</v>
      </c>
      <c r="F68" s="2">
        <v>28.01</v>
      </c>
      <c r="H68" s="1"/>
      <c r="I68" s="1"/>
      <c r="J68" s="1">
        <f t="shared" si="0"/>
        <v>0</v>
      </c>
      <c r="K68" s="1">
        <f t="shared" si="1"/>
        <v>0</v>
      </c>
    </row>
    <row r="69" spans="1:11" x14ac:dyDescent="0.25">
      <c r="A69" s="5" t="s">
        <v>76</v>
      </c>
      <c r="B69" s="2">
        <v>8.34</v>
      </c>
      <c r="C69" s="2">
        <v>0.12</v>
      </c>
      <c r="D69" s="2" t="s">
        <v>79</v>
      </c>
      <c r="E69" s="2" t="s">
        <v>81</v>
      </c>
      <c r="F69" s="2">
        <v>200.59</v>
      </c>
      <c r="H69" s="1"/>
      <c r="I69" s="1"/>
      <c r="J69" s="1">
        <f t="shared" ref="J69:J126" si="2">C69*H69</f>
        <v>0</v>
      </c>
      <c r="K69" s="1">
        <f t="shared" ref="K69:K126" si="3">B69*I69</f>
        <v>0</v>
      </c>
    </row>
    <row r="70" spans="1:11" ht="18.75" x14ac:dyDescent="0.35">
      <c r="A70" s="5" t="s">
        <v>77</v>
      </c>
      <c r="B70" s="2">
        <v>1.41</v>
      </c>
      <c r="C70" s="2">
        <v>0.71</v>
      </c>
      <c r="D70" s="2">
        <v>1.4</v>
      </c>
      <c r="E70" s="2" t="s">
        <v>204</v>
      </c>
      <c r="F70" s="2">
        <v>34.01</v>
      </c>
      <c r="H70" s="1"/>
      <c r="I70" s="1"/>
      <c r="J70" s="1">
        <f t="shared" si="2"/>
        <v>0</v>
      </c>
      <c r="K70" s="1">
        <f t="shared" si="3"/>
        <v>0</v>
      </c>
    </row>
    <row r="71" spans="1:11" ht="18.75" x14ac:dyDescent="0.35">
      <c r="A71" s="5" t="s">
        <v>78</v>
      </c>
      <c r="B71" s="2">
        <v>6.89</v>
      </c>
      <c r="C71" s="2">
        <v>0.15</v>
      </c>
      <c r="D71" s="2">
        <v>10</v>
      </c>
      <c r="E71" s="2" t="s">
        <v>205</v>
      </c>
      <c r="F71" s="2">
        <v>165.83</v>
      </c>
      <c r="H71" s="1"/>
      <c r="I71" s="1"/>
      <c r="J71" s="1">
        <f t="shared" si="2"/>
        <v>0</v>
      </c>
      <c r="K71" s="1">
        <f t="shared" si="3"/>
        <v>0</v>
      </c>
    </row>
    <row r="72" spans="1:11" ht="18.75" x14ac:dyDescent="0.35">
      <c r="A72" s="5" t="s">
        <v>82</v>
      </c>
      <c r="B72" s="2">
        <v>3.29</v>
      </c>
      <c r="C72" s="2">
        <v>0.31</v>
      </c>
      <c r="D72" s="2">
        <v>5</v>
      </c>
      <c r="E72" s="2" t="s">
        <v>206</v>
      </c>
      <c r="F72" s="2">
        <v>79.099999999999994</v>
      </c>
      <c r="H72" s="1"/>
      <c r="I72" s="1"/>
      <c r="J72" s="1">
        <f t="shared" si="2"/>
        <v>0</v>
      </c>
      <c r="K72" s="1">
        <f t="shared" si="3"/>
        <v>0</v>
      </c>
    </row>
    <row r="73" spans="1:11" ht="18.75" x14ac:dyDescent="0.35">
      <c r="A73" s="5" t="s">
        <v>83</v>
      </c>
      <c r="B73" s="2">
        <v>1.83</v>
      </c>
      <c r="C73" s="2">
        <v>0.55000000000000004</v>
      </c>
      <c r="D73" s="2">
        <v>300</v>
      </c>
      <c r="E73" s="2" t="s">
        <v>207</v>
      </c>
      <c r="F73" s="2">
        <v>44.1</v>
      </c>
      <c r="H73" s="1"/>
      <c r="I73" s="1"/>
      <c r="J73" s="1">
        <f t="shared" si="2"/>
        <v>0</v>
      </c>
      <c r="K73" s="1">
        <f t="shared" si="3"/>
        <v>0</v>
      </c>
    </row>
    <row r="74" spans="1:11" ht="18.75" x14ac:dyDescent="0.35">
      <c r="A74" s="5" t="s">
        <v>84</v>
      </c>
      <c r="B74" s="2">
        <v>1.76</v>
      </c>
      <c r="C74" s="2">
        <v>0.56999999999999995</v>
      </c>
      <c r="D74" s="2">
        <v>30</v>
      </c>
      <c r="E74" s="2" t="s">
        <v>208</v>
      </c>
      <c r="F74" s="2">
        <v>42.1</v>
      </c>
      <c r="H74" s="1"/>
      <c r="I74" s="1"/>
      <c r="J74" s="1">
        <f t="shared" si="2"/>
        <v>0</v>
      </c>
      <c r="K74" s="1">
        <f t="shared" si="3"/>
        <v>0</v>
      </c>
    </row>
    <row r="75" spans="1:11" ht="18.75" x14ac:dyDescent="0.35">
      <c r="A75" s="5" t="s">
        <v>85</v>
      </c>
      <c r="B75" s="2" t="s">
        <v>38</v>
      </c>
      <c r="C75" s="2" t="s">
        <v>38</v>
      </c>
      <c r="D75" s="2">
        <v>1</v>
      </c>
      <c r="E75" s="2" t="s">
        <v>209</v>
      </c>
      <c r="F75" s="2">
        <v>98.08</v>
      </c>
      <c r="H75" s="1"/>
      <c r="I75" s="1"/>
      <c r="J75" s="1" t="e">
        <f t="shared" si="2"/>
        <v>#VALUE!</v>
      </c>
      <c r="K75" s="1" t="e">
        <f t="shared" si="3"/>
        <v>#VALUE!</v>
      </c>
    </row>
    <row r="76" spans="1:11" ht="18.75" x14ac:dyDescent="0.35">
      <c r="A76" s="5" t="s">
        <v>86</v>
      </c>
      <c r="B76" s="2">
        <v>1.42</v>
      </c>
      <c r="C76" s="2">
        <v>0.71</v>
      </c>
      <c r="D76" s="2">
        <v>10</v>
      </c>
      <c r="E76" s="2" t="s">
        <v>210</v>
      </c>
      <c r="F76" s="2">
        <v>34.08</v>
      </c>
      <c r="H76" s="1"/>
      <c r="I76" s="1"/>
      <c r="J76" s="1">
        <f t="shared" si="2"/>
        <v>0</v>
      </c>
      <c r="K76" s="1">
        <f t="shared" si="3"/>
        <v>0</v>
      </c>
    </row>
    <row r="77" spans="1:11" ht="18.75" x14ac:dyDescent="0.35">
      <c r="A77" s="5" t="s">
        <v>87</v>
      </c>
      <c r="B77" s="2">
        <v>3.16</v>
      </c>
      <c r="C77" s="2">
        <v>0.32</v>
      </c>
      <c r="D77" s="2" t="s">
        <v>89</v>
      </c>
      <c r="E77" s="2" t="s">
        <v>211</v>
      </c>
      <c r="F77" s="2">
        <v>76.14</v>
      </c>
      <c r="H77" s="1"/>
      <c r="I77" s="1"/>
      <c r="J77" s="1">
        <f t="shared" si="2"/>
        <v>0</v>
      </c>
      <c r="K77" s="1">
        <f t="shared" si="3"/>
        <v>0</v>
      </c>
    </row>
    <row r="78" spans="1:11" x14ac:dyDescent="0.25">
      <c r="A78" s="5" t="s">
        <v>88</v>
      </c>
      <c r="B78" s="2">
        <v>1.1200000000000001</v>
      </c>
      <c r="C78" s="2">
        <v>0.89</v>
      </c>
      <c r="D78" s="2">
        <v>0.3</v>
      </c>
      <c r="E78" s="2" t="s">
        <v>90</v>
      </c>
      <c r="F78" s="2">
        <v>27.03</v>
      </c>
      <c r="H78" s="1"/>
      <c r="I78" s="1"/>
      <c r="J78" s="1">
        <f t="shared" si="2"/>
        <v>0</v>
      </c>
      <c r="K78" s="1">
        <f t="shared" si="3"/>
        <v>0</v>
      </c>
    </row>
    <row r="79" spans="1:11" x14ac:dyDescent="0.25">
      <c r="A79" s="5" t="s">
        <v>255</v>
      </c>
      <c r="B79" s="2">
        <v>1.52</v>
      </c>
      <c r="C79" s="2">
        <v>0.66</v>
      </c>
      <c r="D79" s="2">
        <v>5</v>
      </c>
      <c r="E79" s="2" t="s">
        <v>91</v>
      </c>
      <c r="F79" s="2">
        <v>36.46</v>
      </c>
      <c r="H79" s="1"/>
      <c r="I79" s="1"/>
      <c r="J79" s="1">
        <f t="shared" si="2"/>
        <v>0</v>
      </c>
      <c r="K79" s="1">
        <f t="shared" si="3"/>
        <v>0</v>
      </c>
    </row>
    <row r="80" spans="1:11" ht="18.75" x14ac:dyDescent="0.35">
      <c r="A80" s="5" t="s">
        <v>92</v>
      </c>
      <c r="B80" s="2">
        <v>1.92</v>
      </c>
      <c r="C80" s="2">
        <v>0.52</v>
      </c>
      <c r="D80" s="2">
        <v>1000</v>
      </c>
      <c r="E80" s="2" t="s">
        <v>212</v>
      </c>
      <c r="F80" s="2">
        <v>46.07</v>
      </c>
      <c r="H80" s="1"/>
      <c r="I80" s="1"/>
      <c r="J80" s="1">
        <f t="shared" si="2"/>
        <v>0</v>
      </c>
      <c r="K80" s="1">
        <f t="shared" si="3"/>
        <v>0</v>
      </c>
    </row>
    <row r="81" spans="1:11" ht="18.75" x14ac:dyDescent="0.35">
      <c r="A81" s="5" t="s">
        <v>93</v>
      </c>
      <c r="B81" s="2">
        <v>4.33</v>
      </c>
      <c r="C81" s="2">
        <v>0.23</v>
      </c>
      <c r="D81" s="2" t="s">
        <v>96</v>
      </c>
      <c r="E81" s="2" t="s">
        <v>213</v>
      </c>
      <c r="F81" s="2">
        <v>104.15</v>
      </c>
      <c r="H81" s="1"/>
      <c r="I81" s="1"/>
      <c r="J81" s="1">
        <f t="shared" si="2"/>
        <v>0</v>
      </c>
      <c r="K81" s="1">
        <f t="shared" si="3"/>
        <v>0</v>
      </c>
    </row>
    <row r="82" spans="1:11" ht="18.75" x14ac:dyDescent="0.35">
      <c r="A82" s="5" t="s">
        <v>94</v>
      </c>
      <c r="B82" s="2">
        <v>4.2300000000000004</v>
      </c>
      <c r="C82" s="2">
        <v>0.24</v>
      </c>
      <c r="D82" s="2">
        <v>1</v>
      </c>
      <c r="E82" s="2" t="s">
        <v>214</v>
      </c>
      <c r="F82" s="2">
        <v>102.06</v>
      </c>
      <c r="H82" s="1"/>
      <c r="I82" s="1"/>
      <c r="J82" s="1">
        <f t="shared" si="2"/>
        <v>0</v>
      </c>
      <c r="K82" s="1">
        <f t="shared" si="3"/>
        <v>0</v>
      </c>
    </row>
    <row r="83" spans="1:11" ht="18.75" x14ac:dyDescent="0.35">
      <c r="A83" s="5" t="s">
        <v>95</v>
      </c>
      <c r="B83" s="2">
        <v>3.74</v>
      </c>
      <c r="C83" s="2">
        <v>0.27</v>
      </c>
      <c r="D83" s="2" t="s">
        <v>38</v>
      </c>
      <c r="E83" s="2" t="s">
        <v>215</v>
      </c>
      <c r="F83" s="2">
        <v>90.19</v>
      </c>
      <c r="H83" s="1"/>
      <c r="I83" s="1"/>
      <c r="J83" s="1">
        <f t="shared" si="2"/>
        <v>0</v>
      </c>
      <c r="K83" s="1">
        <f t="shared" si="3"/>
        <v>0</v>
      </c>
    </row>
    <row r="84" spans="1:11" ht="18.75" x14ac:dyDescent="0.35">
      <c r="A84" s="5" t="s">
        <v>97</v>
      </c>
      <c r="B84" s="2">
        <v>3.66</v>
      </c>
      <c r="C84" s="2">
        <v>0.27</v>
      </c>
      <c r="D84" s="2" t="s">
        <v>38</v>
      </c>
      <c r="E84" s="2" t="s">
        <v>216</v>
      </c>
      <c r="F84" s="2">
        <v>88.17</v>
      </c>
      <c r="H84" s="1"/>
      <c r="I84" s="1"/>
      <c r="J84" s="1">
        <f t="shared" si="2"/>
        <v>0</v>
      </c>
      <c r="K84" s="1">
        <f t="shared" si="3"/>
        <v>0</v>
      </c>
    </row>
    <row r="85" spans="1:11" ht="18.75" x14ac:dyDescent="0.35">
      <c r="A85" s="5" t="s">
        <v>98</v>
      </c>
      <c r="B85" s="2">
        <v>7.1</v>
      </c>
      <c r="C85" s="2">
        <v>0.14000000000000001</v>
      </c>
      <c r="D85" s="2">
        <v>3.0000000000000001E-3</v>
      </c>
      <c r="E85" s="2" t="s">
        <v>217</v>
      </c>
      <c r="F85" s="2">
        <v>170.73</v>
      </c>
      <c r="H85" s="1"/>
      <c r="I85" s="1"/>
      <c r="J85" s="1">
        <f t="shared" si="2"/>
        <v>0</v>
      </c>
      <c r="K85" s="1">
        <f t="shared" si="3"/>
        <v>0</v>
      </c>
    </row>
    <row r="86" spans="1:11" ht="18.75" x14ac:dyDescent="0.35">
      <c r="A86" s="5" t="s">
        <v>99</v>
      </c>
      <c r="B86" s="2">
        <v>6.39</v>
      </c>
      <c r="C86" s="2">
        <v>0.16</v>
      </c>
      <c r="D86" s="2">
        <v>20</v>
      </c>
      <c r="E86" s="2" t="s">
        <v>218</v>
      </c>
      <c r="F86" s="2">
        <v>153.82</v>
      </c>
      <c r="H86" s="1"/>
      <c r="I86" s="1"/>
      <c r="J86" s="1">
        <f t="shared" si="2"/>
        <v>0</v>
      </c>
      <c r="K86" s="1">
        <f t="shared" si="3"/>
        <v>0</v>
      </c>
    </row>
    <row r="87" spans="1:11" ht="18.75" x14ac:dyDescent="0.35">
      <c r="A87" s="5" t="s">
        <v>100</v>
      </c>
      <c r="B87" s="2">
        <v>3.83</v>
      </c>
      <c r="C87" s="2">
        <v>0.26</v>
      </c>
      <c r="D87" s="2" t="s">
        <v>101</v>
      </c>
      <c r="E87" s="2" t="s">
        <v>219</v>
      </c>
      <c r="F87" s="2">
        <v>92.14</v>
      </c>
      <c r="H87" s="1"/>
      <c r="I87" s="1"/>
      <c r="J87" s="1">
        <f t="shared" si="2"/>
        <v>0</v>
      </c>
      <c r="K87" s="1">
        <f t="shared" si="3"/>
        <v>0</v>
      </c>
    </row>
    <row r="88" spans="1:11" ht="18.75" x14ac:dyDescent="0.35">
      <c r="A88" s="5" t="s">
        <v>102</v>
      </c>
      <c r="B88" s="2">
        <v>8.2200000000000006</v>
      </c>
      <c r="C88" s="2">
        <v>0.12</v>
      </c>
      <c r="D88" s="2">
        <v>0.01</v>
      </c>
      <c r="E88" s="2" t="s">
        <v>220</v>
      </c>
      <c r="F88" s="2">
        <v>197.84</v>
      </c>
      <c r="H88" s="1"/>
      <c r="I88" s="1"/>
      <c r="J88" s="1">
        <f t="shared" si="2"/>
        <v>0</v>
      </c>
      <c r="K88" s="1">
        <f t="shared" si="3"/>
        <v>0</v>
      </c>
    </row>
    <row r="89" spans="1:11" ht="18.75" x14ac:dyDescent="0.35">
      <c r="A89" s="5" t="s">
        <v>103</v>
      </c>
      <c r="B89" s="2">
        <v>6.19</v>
      </c>
      <c r="C89" s="2">
        <v>0.16</v>
      </c>
      <c r="D89" s="2">
        <v>3000</v>
      </c>
      <c r="E89" s="2" t="s">
        <v>221</v>
      </c>
      <c r="F89" s="2">
        <v>148.91</v>
      </c>
      <c r="H89" s="1"/>
      <c r="I89" s="1"/>
      <c r="J89" s="1">
        <f t="shared" si="2"/>
        <v>0</v>
      </c>
      <c r="K89" s="1">
        <f t="shared" si="3"/>
        <v>0</v>
      </c>
    </row>
    <row r="90" spans="1:11" ht="18.75" x14ac:dyDescent="0.35">
      <c r="A90" s="5" t="s">
        <v>104</v>
      </c>
      <c r="B90" s="2">
        <v>7.79</v>
      </c>
      <c r="C90" s="2">
        <v>0.13</v>
      </c>
      <c r="D90" s="2">
        <v>5000</v>
      </c>
      <c r="E90" s="2" t="s">
        <v>222</v>
      </c>
      <c r="F90" s="2">
        <v>187.38</v>
      </c>
      <c r="H90" s="1"/>
      <c r="I90" s="1"/>
      <c r="J90" s="1">
        <f t="shared" si="2"/>
        <v>0</v>
      </c>
      <c r="K90" s="1">
        <f t="shared" si="3"/>
        <v>0</v>
      </c>
    </row>
    <row r="91" spans="1:11" ht="18.75" x14ac:dyDescent="0.35">
      <c r="A91" s="5" t="s">
        <v>105</v>
      </c>
      <c r="B91" s="2">
        <v>5.71</v>
      </c>
      <c r="C91" s="2">
        <v>0.18</v>
      </c>
      <c r="D91" s="2">
        <v>1000</v>
      </c>
      <c r="E91" s="2" t="s">
        <v>223</v>
      </c>
      <c r="F91" s="2">
        <v>137.37</v>
      </c>
      <c r="H91" s="1"/>
      <c r="I91" s="1"/>
      <c r="J91" s="1">
        <f t="shared" si="2"/>
        <v>0</v>
      </c>
      <c r="K91" s="1">
        <f t="shared" si="3"/>
        <v>0</v>
      </c>
    </row>
    <row r="92" spans="1:11" ht="18.75" x14ac:dyDescent="0.35">
      <c r="A92" s="5" t="s">
        <v>106</v>
      </c>
      <c r="B92" s="2">
        <v>5.46</v>
      </c>
      <c r="C92" s="2">
        <v>0.18</v>
      </c>
      <c r="D92" s="2">
        <v>10</v>
      </c>
      <c r="E92" s="2" t="s">
        <v>224</v>
      </c>
      <c r="F92" s="2">
        <v>131.38999999999999</v>
      </c>
      <c r="H92" s="1"/>
      <c r="I92" s="1"/>
      <c r="J92" s="1">
        <f t="shared" si="2"/>
        <v>0</v>
      </c>
      <c r="K92" s="1">
        <f t="shared" si="3"/>
        <v>0</v>
      </c>
    </row>
    <row r="93" spans="1:11" ht="18.75" x14ac:dyDescent="0.35">
      <c r="A93" s="5" t="s">
        <v>107</v>
      </c>
      <c r="B93" s="2">
        <v>4.21</v>
      </c>
      <c r="C93" s="2">
        <v>0.24</v>
      </c>
      <c r="D93" s="2">
        <v>10</v>
      </c>
      <c r="E93" s="2" t="s">
        <v>225</v>
      </c>
      <c r="F93" s="2">
        <v>101.19</v>
      </c>
      <c r="H93" s="1"/>
      <c r="I93" s="1"/>
      <c r="J93" s="1">
        <f t="shared" si="2"/>
        <v>0</v>
      </c>
      <c r="K93" s="1">
        <f t="shared" si="3"/>
        <v>0</v>
      </c>
    </row>
    <row r="94" spans="1:11" ht="18.75" x14ac:dyDescent="0.35">
      <c r="A94" s="5" t="s">
        <v>108</v>
      </c>
      <c r="B94" s="2">
        <v>1.83</v>
      </c>
      <c r="C94" s="2">
        <v>0.55000000000000004</v>
      </c>
      <c r="D94" s="2" t="s">
        <v>38</v>
      </c>
      <c r="E94" s="2" t="s">
        <v>226</v>
      </c>
      <c r="F94" s="2">
        <v>44.01</v>
      </c>
      <c r="H94" s="1"/>
      <c r="I94" s="1"/>
      <c r="J94" s="1">
        <f t="shared" si="2"/>
        <v>0</v>
      </c>
      <c r="K94" s="1">
        <f t="shared" si="3"/>
        <v>0</v>
      </c>
    </row>
    <row r="95" spans="1:11" ht="18.75" x14ac:dyDescent="0.35">
      <c r="A95" s="5" t="s">
        <v>109</v>
      </c>
      <c r="B95" s="2">
        <v>2.5</v>
      </c>
      <c r="C95" s="2">
        <v>0.4</v>
      </c>
      <c r="D95" s="2">
        <v>5</v>
      </c>
      <c r="E95" s="2" t="s">
        <v>227</v>
      </c>
      <c r="F95" s="2">
        <v>60.05</v>
      </c>
      <c r="H95" s="1"/>
      <c r="I95" s="1"/>
      <c r="J95" s="1">
        <f t="shared" si="2"/>
        <v>0</v>
      </c>
      <c r="K95" s="1">
        <f t="shared" si="3"/>
        <v>0</v>
      </c>
    </row>
    <row r="96" spans="1:11" ht="18.75" x14ac:dyDescent="0.35">
      <c r="A96" s="5" t="s">
        <v>110</v>
      </c>
      <c r="B96" s="2">
        <v>3.91</v>
      </c>
      <c r="C96" s="2">
        <v>0.26</v>
      </c>
      <c r="D96" s="2">
        <v>1</v>
      </c>
      <c r="E96" s="2" t="s">
        <v>228</v>
      </c>
      <c r="F96" s="2">
        <v>94.11</v>
      </c>
      <c r="H96" s="1"/>
      <c r="I96" s="1"/>
      <c r="J96" s="1">
        <f t="shared" si="2"/>
        <v>0</v>
      </c>
      <c r="K96" s="1">
        <f t="shared" si="3"/>
        <v>0</v>
      </c>
    </row>
    <row r="97" spans="1:11" x14ac:dyDescent="0.25">
      <c r="A97" s="5" t="s">
        <v>111</v>
      </c>
      <c r="B97" s="2">
        <v>1.25</v>
      </c>
      <c r="C97" s="2">
        <v>0.8</v>
      </c>
      <c r="D97" s="2">
        <v>0.5</v>
      </c>
      <c r="E97" s="2" t="s">
        <v>114</v>
      </c>
      <c r="F97" s="2">
        <v>30.03</v>
      </c>
      <c r="H97" s="1"/>
      <c r="I97" s="1"/>
      <c r="J97" s="1">
        <f t="shared" si="2"/>
        <v>0</v>
      </c>
      <c r="K97" s="1">
        <f t="shared" si="3"/>
        <v>0</v>
      </c>
    </row>
    <row r="98" spans="1:11" ht="18.75" x14ac:dyDescent="0.35">
      <c r="A98" s="5" t="s">
        <v>112</v>
      </c>
      <c r="B98" s="2">
        <v>4.1100000000000003</v>
      </c>
      <c r="C98" s="2">
        <v>0.24</v>
      </c>
      <c r="D98" s="2">
        <v>0.5</v>
      </c>
      <c r="E98" s="2" t="s">
        <v>229</v>
      </c>
      <c r="F98" s="2">
        <v>98.92</v>
      </c>
      <c r="H98" s="1"/>
      <c r="I98" s="1"/>
      <c r="J98" s="1">
        <f t="shared" si="2"/>
        <v>0</v>
      </c>
      <c r="K98" s="1">
        <f t="shared" si="3"/>
        <v>0</v>
      </c>
    </row>
    <row r="99" spans="1:11" ht="18.75" x14ac:dyDescent="0.35">
      <c r="A99" s="5" t="s">
        <v>113</v>
      </c>
      <c r="B99" s="2">
        <v>1.41</v>
      </c>
      <c r="C99" s="2">
        <v>0.71</v>
      </c>
      <c r="D99" s="2">
        <v>0.1</v>
      </c>
      <c r="E99" s="2" t="s">
        <v>230</v>
      </c>
      <c r="F99" s="2">
        <v>34</v>
      </c>
      <c r="H99" s="1"/>
      <c r="I99" s="1"/>
      <c r="J99" s="1">
        <f t="shared" si="2"/>
        <v>0</v>
      </c>
      <c r="K99" s="1">
        <f t="shared" si="3"/>
        <v>0</v>
      </c>
    </row>
    <row r="100" spans="1:11" ht="18.75" x14ac:dyDescent="0.35">
      <c r="A100" s="5" t="s">
        <v>115</v>
      </c>
      <c r="B100" s="2">
        <v>1.58</v>
      </c>
      <c r="C100" s="2">
        <v>0.63</v>
      </c>
      <c r="D100" s="2">
        <v>0.03</v>
      </c>
      <c r="E100" s="2" t="s">
        <v>231</v>
      </c>
      <c r="F100" s="2">
        <v>37.99</v>
      </c>
      <c r="H100" s="1"/>
      <c r="I100" s="1"/>
      <c r="J100" s="1">
        <f t="shared" si="2"/>
        <v>0</v>
      </c>
      <c r="K100" s="1">
        <f t="shared" si="3"/>
        <v>0</v>
      </c>
    </row>
    <row r="101" spans="1:11" x14ac:dyDescent="0.25">
      <c r="A101" s="5" t="s">
        <v>116</v>
      </c>
      <c r="B101" s="2">
        <v>0.83</v>
      </c>
      <c r="C101" s="2">
        <v>1.2</v>
      </c>
      <c r="D101" s="2" t="s">
        <v>119</v>
      </c>
      <c r="E101" s="2" t="s">
        <v>120</v>
      </c>
      <c r="F101" s="2">
        <v>20.010000000000002</v>
      </c>
      <c r="H101" s="1"/>
      <c r="I101" s="1"/>
      <c r="J101" s="1">
        <f t="shared" si="2"/>
        <v>0</v>
      </c>
      <c r="K101" s="1">
        <f t="shared" si="3"/>
        <v>0</v>
      </c>
    </row>
    <row r="102" spans="1:11" ht="18.75" x14ac:dyDescent="0.35">
      <c r="A102" s="5" t="s">
        <v>117</v>
      </c>
      <c r="B102" s="2">
        <v>2.95</v>
      </c>
      <c r="C102" s="2">
        <v>0.34</v>
      </c>
      <c r="D102" s="2">
        <v>1</v>
      </c>
      <c r="E102" s="2" t="s">
        <v>232</v>
      </c>
      <c r="F102" s="2">
        <v>70.91</v>
      </c>
      <c r="H102" s="1"/>
      <c r="I102" s="1"/>
      <c r="J102" s="1">
        <f t="shared" si="2"/>
        <v>0</v>
      </c>
      <c r="K102" s="1">
        <f t="shared" si="3"/>
        <v>0</v>
      </c>
    </row>
    <row r="103" spans="1:11" ht="18.75" x14ac:dyDescent="0.35">
      <c r="A103" s="5" t="s">
        <v>118</v>
      </c>
      <c r="B103" s="2">
        <v>4.68</v>
      </c>
      <c r="C103" s="2">
        <v>0.21</v>
      </c>
      <c r="D103" s="2" t="s">
        <v>69</v>
      </c>
      <c r="E103" s="2" t="s">
        <v>233</v>
      </c>
      <c r="F103" s="2">
        <v>112.56</v>
      </c>
      <c r="H103" s="1"/>
      <c r="I103" s="1"/>
      <c r="J103" s="1">
        <f t="shared" si="2"/>
        <v>0</v>
      </c>
      <c r="K103" s="1">
        <f t="shared" si="3"/>
        <v>0</v>
      </c>
    </row>
    <row r="104" spans="1:11" ht="18.75" x14ac:dyDescent="0.35">
      <c r="A104" s="5" t="s">
        <v>121</v>
      </c>
      <c r="B104" s="2">
        <v>6.87</v>
      </c>
      <c r="C104" s="2">
        <v>0.15</v>
      </c>
      <c r="D104" s="2">
        <v>1000</v>
      </c>
      <c r="E104" s="2" t="s">
        <v>234</v>
      </c>
      <c r="F104" s="2">
        <v>165.36</v>
      </c>
      <c r="H104" s="1"/>
      <c r="I104" s="1"/>
      <c r="J104" s="1">
        <f t="shared" si="2"/>
        <v>0</v>
      </c>
      <c r="K104" s="1">
        <f t="shared" si="3"/>
        <v>0</v>
      </c>
    </row>
    <row r="105" spans="1:11" ht="18.75" x14ac:dyDescent="0.35">
      <c r="A105" s="5" t="s">
        <v>122</v>
      </c>
      <c r="B105" s="2">
        <v>3.59</v>
      </c>
      <c r="C105" s="2">
        <v>0.28000000000000003</v>
      </c>
      <c r="D105" s="2">
        <v>3000</v>
      </c>
      <c r="E105" s="2" t="s">
        <v>235</v>
      </c>
      <c r="F105" s="2">
        <v>86.47</v>
      </c>
      <c r="H105" s="1"/>
      <c r="I105" s="1"/>
      <c r="J105" s="1">
        <f t="shared" si="2"/>
        <v>0</v>
      </c>
      <c r="K105" s="1">
        <f t="shared" si="3"/>
        <v>0</v>
      </c>
    </row>
    <row r="106" spans="1:11" ht="18.75" x14ac:dyDescent="0.35">
      <c r="A106" s="5" t="s">
        <v>123</v>
      </c>
      <c r="B106" s="2">
        <v>3.68</v>
      </c>
      <c r="C106" s="2">
        <v>0.27</v>
      </c>
      <c r="D106" s="2">
        <v>2</v>
      </c>
      <c r="E106" s="2" t="s">
        <v>236</v>
      </c>
      <c r="F106" s="2">
        <v>88.54</v>
      </c>
      <c r="H106" s="1"/>
      <c r="I106" s="1"/>
      <c r="J106" s="1">
        <f t="shared" si="2"/>
        <v>0</v>
      </c>
      <c r="K106" s="1">
        <f t="shared" si="3"/>
        <v>0</v>
      </c>
    </row>
    <row r="107" spans="1:11" ht="18.75" x14ac:dyDescent="0.35">
      <c r="A107" s="5" t="s">
        <v>124</v>
      </c>
      <c r="B107" s="2">
        <v>4.9619999999999997</v>
      </c>
      <c r="C107" s="2">
        <v>0.20200000000000001</v>
      </c>
      <c r="D107" s="2">
        <v>45935</v>
      </c>
      <c r="E107" s="2" t="s">
        <v>237</v>
      </c>
      <c r="F107" s="2">
        <v>119.38</v>
      </c>
      <c r="H107" s="1"/>
      <c r="I107" s="1"/>
      <c r="J107" s="1">
        <f t="shared" si="2"/>
        <v>0</v>
      </c>
      <c r="K107" s="1">
        <f t="shared" si="3"/>
        <v>0</v>
      </c>
    </row>
    <row r="108" spans="1:11" ht="18.75" x14ac:dyDescent="0.35">
      <c r="A108" s="5" t="s">
        <v>125</v>
      </c>
      <c r="B108" s="2">
        <v>6.82</v>
      </c>
      <c r="C108" s="2">
        <v>0.15</v>
      </c>
      <c r="D108" s="2">
        <v>0.7</v>
      </c>
      <c r="E108" s="2" t="s">
        <v>238</v>
      </c>
      <c r="F108" s="2">
        <v>164.38</v>
      </c>
      <c r="H108" s="1"/>
      <c r="I108" s="1"/>
      <c r="J108" s="1">
        <f t="shared" si="2"/>
        <v>0</v>
      </c>
      <c r="K108" s="1">
        <f t="shared" si="3"/>
        <v>0</v>
      </c>
    </row>
    <row r="109" spans="1:11" x14ac:dyDescent="0.25">
      <c r="A109" s="5" t="s">
        <v>126</v>
      </c>
      <c r="B109" s="2">
        <v>2.5499999999999998</v>
      </c>
      <c r="C109" s="2">
        <v>0.39</v>
      </c>
      <c r="D109" s="2">
        <v>0.2</v>
      </c>
      <c r="E109" s="2" t="s">
        <v>129</v>
      </c>
      <c r="F109" s="2">
        <v>61.47</v>
      </c>
      <c r="H109" s="1"/>
      <c r="I109" s="1"/>
      <c r="J109" s="1">
        <f t="shared" si="2"/>
        <v>0</v>
      </c>
      <c r="K109" s="1">
        <f t="shared" si="3"/>
        <v>0</v>
      </c>
    </row>
    <row r="110" spans="1:11" ht="18.75" x14ac:dyDescent="0.35">
      <c r="A110" s="5" t="s">
        <v>127</v>
      </c>
      <c r="B110" s="2" t="s">
        <v>38</v>
      </c>
      <c r="C110" s="2" t="s">
        <v>38</v>
      </c>
      <c r="D110" s="2">
        <v>0.01</v>
      </c>
      <c r="E110" s="2" t="s">
        <v>239</v>
      </c>
      <c r="F110" s="2">
        <v>99.99</v>
      </c>
      <c r="H110" s="1"/>
      <c r="I110" s="1"/>
      <c r="J110" s="1" t="e">
        <f t="shared" si="2"/>
        <v>#VALUE!</v>
      </c>
      <c r="K110" s="1" t="e">
        <f t="shared" si="3"/>
        <v>#VALUE!</v>
      </c>
    </row>
    <row r="111" spans="1:11" x14ac:dyDescent="0.25">
      <c r="A111" s="5" t="s">
        <v>128</v>
      </c>
      <c r="B111" s="2" t="s">
        <v>38</v>
      </c>
      <c r="C111" s="2" t="s">
        <v>38</v>
      </c>
      <c r="D111" s="2">
        <v>5</v>
      </c>
      <c r="E111" s="2" t="s">
        <v>130</v>
      </c>
      <c r="F111" s="2">
        <v>65.12</v>
      </c>
      <c r="H111" s="1"/>
      <c r="I111" s="1"/>
      <c r="J111" s="1" t="e">
        <f t="shared" si="2"/>
        <v>#VALUE!</v>
      </c>
      <c r="K111" s="1" t="e">
        <f t="shared" si="3"/>
        <v>#VALUE!</v>
      </c>
    </row>
    <row r="112" spans="1:11" x14ac:dyDescent="0.25">
      <c r="A112" s="5" t="s">
        <v>132</v>
      </c>
      <c r="B112" s="2" t="s">
        <v>38</v>
      </c>
      <c r="C112" s="2" t="s">
        <v>38</v>
      </c>
      <c r="D112" s="2">
        <v>5</v>
      </c>
      <c r="E112" s="2" t="s">
        <v>131</v>
      </c>
      <c r="F112" s="2">
        <v>49</v>
      </c>
      <c r="H112" s="1"/>
      <c r="I112" s="1"/>
      <c r="J112" s="1" t="e">
        <f t="shared" si="2"/>
        <v>#VALUE!</v>
      </c>
      <c r="K112" s="1" t="e">
        <f t="shared" si="3"/>
        <v>#VALUE!</v>
      </c>
    </row>
    <row r="113" spans="1:11" ht="18.75" x14ac:dyDescent="0.35">
      <c r="A113" s="5" t="s">
        <v>133</v>
      </c>
      <c r="B113" s="2">
        <v>4.12</v>
      </c>
      <c r="C113" s="2">
        <v>0.24</v>
      </c>
      <c r="D113" s="2">
        <v>0.1</v>
      </c>
      <c r="E113" s="2" t="s">
        <v>240</v>
      </c>
      <c r="F113" s="2">
        <v>99.18</v>
      </c>
      <c r="H113" s="1"/>
      <c r="I113" s="1"/>
      <c r="J113" s="1">
        <f t="shared" si="2"/>
        <v>0</v>
      </c>
      <c r="K113" s="1">
        <f t="shared" si="3"/>
        <v>0</v>
      </c>
    </row>
    <row r="114" spans="1:11" x14ac:dyDescent="0.25">
      <c r="A114" s="5" t="s">
        <v>134</v>
      </c>
      <c r="B114" s="2">
        <v>3.52</v>
      </c>
      <c r="C114" s="2">
        <v>0.28000000000000003</v>
      </c>
      <c r="D114" s="2">
        <v>80</v>
      </c>
      <c r="E114" s="2" t="s">
        <v>157</v>
      </c>
      <c r="F114" s="2">
        <v>84.16</v>
      </c>
      <c r="H114" s="1"/>
      <c r="I114" s="1"/>
      <c r="J114" s="1">
        <f t="shared" si="2"/>
        <v>0</v>
      </c>
      <c r="K114" s="1">
        <f t="shared" si="3"/>
        <v>0</v>
      </c>
    </row>
    <row r="115" spans="1:11" ht="18.75" x14ac:dyDescent="0.35">
      <c r="A115" s="5" t="s">
        <v>135</v>
      </c>
      <c r="B115" s="2">
        <v>3.85</v>
      </c>
      <c r="C115" s="2">
        <v>0.26</v>
      </c>
      <c r="D115" s="2">
        <v>1</v>
      </c>
      <c r="E115" s="2" t="s">
        <v>241</v>
      </c>
      <c r="F115" s="2">
        <v>92.53</v>
      </c>
      <c r="H115" s="1"/>
      <c r="I115" s="1"/>
      <c r="J115" s="1">
        <f t="shared" si="2"/>
        <v>0</v>
      </c>
      <c r="K115" s="1">
        <f t="shared" si="3"/>
        <v>0</v>
      </c>
    </row>
    <row r="116" spans="1:11" ht="18.75" x14ac:dyDescent="0.35">
      <c r="A116" s="5" t="s">
        <v>136</v>
      </c>
      <c r="B116" s="2">
        <v>3.93</v>
      </c>
      <c r="C116" s="2">
        <v>0.26</v>
      </c>
      <c r="D116" s="2">
        <v>0.2</v>
      </c>
      <c r="E116" s="2" t="s">
        <v>242</v>
      </c>
      <c r="F116" s="2">
        <v>94.45</v>
      </c>
      <c r="H116" s="1"/>
      <c r="I116" s="1"/>
      <c r="J116" s="1">
        <f t="shared" si="2"/>
        <v>0</v>
      </c>
      <c r="K116" s="1">
        <f t="shared" si="3"/>
        <v>0</v>
      </c>
    </row>
    <row r="117" spans="1:11" ht="18.75" x14ac:dyDescent="0.35">
      <c r="A117" s="5" t="s">
        <v>137</v>
      </c>
      <c r="B117" s="2">
        <v>4.1500000000000004</v>
      </c>
      <c r="C117" s="2">
        <v>0.24</v>
      </c>
      <c r="D117" s="2">
        <v>5</v>
      </c>
      <c r="E117" s="2" t="s">
        <v>243</v>
      </c>
      <c r="F117" s="2">
        <v>100.12</v>
      </c>
      <c r="H117" s="1"/>
      <c r="I117" s="1"/>
      <c r="J117" s="1">
        <f t="shared" si="2"/>
        <v>0</v>
      </c>
      <c r="K117" s="1">
        <f t="shared" si="3"/>
        <v>0</v>
      </c>
    </row>
    <row r="118" spans="1:11" ht="18.75" x14ac:dyDescent="0.35">
      <c r="A118" s="5" t="s">
        <v>138</v>
      </c>
      <c r="B118" s="2">
        <v>3.66</v>
      </c>
      <c r="C118" s="2">
        <v>0.27</v>
      </c>
      <c r="D118" s="2" t="s">
        <v>140</v>
      </c>
      <c r="E118" s="2" t="s">
        <v>244</v>
      </c>
      <c r="F118" s="2">
        <v>88.11</v>
      </c>
      <c r="H118" s="1"/>
      <c r="I118" s="1"/>
      <c r="J118" s="1">
        <f t="shared" si="2"/>
        <v>0</v>
      </c>
      <c r="K118" s="1">
        <f t="shared" si="3"/>
        <v>0</v>
      </c>
    </row>
    <row r="119" spans="1:11" ht="18.75" x14ac:dyDescent="0.35">
      <c r="A119" s="5" t="s">
        <v>139</v>
      </c>
      <c r="B119" s="2">
        <v>4.41</v>
      </c>
      <c r="C119" s="2">
        <v>0.23</v>
      </c>
      <c r="D119" s="2">
        <v>50</v>
      </c>
      <c r="E119" s="2" t="s">
        <v>245</v>
      </c>
      <c r="F119" s="2">
        <v>106.17</v>
      </c>
      <c r="H119" s="1"/>
      <c r="I119" s="1"/>
      <c r="J119" s="1">
        <f t="shared" si="2"/>
        <v>0</v>
      </c>
      <c r="K119" s="1">
        <f t="shared" si="3"/>
        <v>0</v>
      </c>
    </row>
    <row r="120" spans="1:11" ht="18.75" x14ac:dyDescent="0.35">
      <c r="A120" s="5" t="s">
        <v>141</v>
      </c>
      <c r="B120" s="2">
        <v>5.49</v>
      </c>
      <c r="C120" s="2">
        <v>0.18</v>
      </c>
      <c r="D120" s="2">
        <v>10</v>
      </c>
      <c r="E120" s="2" t="s">
        <v>246</v>
      </c>
      <c r="F120" s="2">
        <v>132.16</v>
      </c>
      <c r="H120" s="1"/>
      <c r="I120" s="1"/>
      <c r="J120" s="1">
        <f t="shared" si="2"/>
        <v>0</v>
      </c>
      <c r="K120" s="1">
        <f t="shared" si="3"/>
        <v>0</v>
      </c>
    </row>
    <row r="121" spans="1:11" ht="18.75" x14ac:dyDescent="0.35">
      <c r="A121" s="5" t="s">
        <v>142</v>
      </c>
      <c r="B121" s="2">
        <v>1.17</v>
      </c>
      <c r="C121" s="2">
        <v>0.86</v>
      </c>
      <c r="D121" s="2">
        <v>100</v>
      </c>
      <c r="E121" s="2" t="s">
        <v>247</v>
      </c>
      <c r="F121" s="2">
        <v>28.05</v>
      </c>
      <c r="H121" s="1"/>
      <c r="I121" s="1"/>
      <c r="J121" s="1">
        <f t="shared" si="2"/>
        <v>0</v>
      </c>
      <c r="K121" s="1">
        <f t="shared" si="3"/>
        <v>0</v>
      </c>
    </row>
    <row r="122" spans="1:11" ht="18.75" x14ac:dyDescent="0.35">
      <c r="A122" s="5" t="s">
        <v>143</v>
      </c>
      <c r="B122" s="2">
        <v>2.58</v>
      </c>
      <c r="C122" s="2">
        <v>0.39</v>
      </c>
      <c r="D122" s="2">
        <v>5</v>
      </c>
      <c r="E122" s="2" t="s">
        <v>248</v>
      </c>
      <c r="F122" s="2">
        <v>67.069999999999993</v>
      </c>
      <c r="H122" s="1"/>
      <c r="I122" s="1"/>
      <c r="J122" s="1">
        <f t="shared" si="2"/>
        <v>0</v>
      </c>
      <c r="K122" s="1">
        <f t="shared" si="3"/>
        <v>0</v>
      </c>
    </row>
    <row r="123" spans="1:11" ht="18.75" x14ac:dyDescent="0.35">
      <c r="A123" s="5" t="s">
        <v>144</v>
      </c>
      <c r="B123" s="2">
        <v>7.8</v>
      </c>
      <c r="C123" s="2">
        <v>0.13</v>
      </c>
      <c r="D123" s="2">
        <v>0.05</v>
      </c>
      <c r="E123" s="2" t="s">
        <v>249</v>
      </c>
      <c r="F123" s="2">
        <v>187.86</v>
      </c>
      <c r="H123" s="1"/>
      <c r="I123" s="1"/>
      <c r="J123" s="1">
        <f t="shared" si="2"/>
        <v>0</v>
      </c>
      <c r="K123" s="1">
        <f t="shared" si="3"/>
        <v>0</v>
      </c>
    </row>
    <row r="124" spans="1:11" ht="18.75" x14ac:dyDescent="0.35">
      <c r="A124" s="5" t="s">
        <v>145</v>
      </c>
      <c r="B124" s="2">
        <v>1.83</v>
      </c>
      <c r="C124" s="2">
        <v>0.55000000000000004</v>
      </c>
      <c r="D124" s="2">
        <v>1</v>
      </c>
      <c r="E124" s="2" t="s">
        <v>250</v>
      </c>
      <c r="F124" s="2">
        <v>44.05</v>
      </c>
      <c r="H124" s="1"/>
      <c r="I124" s="1"/>
      <c r="J124" s="1">
        <f t="shared" si="2"/>
        <v>0</v>
      </c>
      <c r="K124" s="1">
        <f t="shared" si="3"/>
        <v>0</v>
      </c>
    </row>
    <row r="125" spans="1:11" ht="18.75" x14ac:dyDescent="0.35">
      <c r="A125" s="5" t="s">
        <v>146</v>
      </c>
      <c r="B125" s="2">
        <v>2.59</v>
      </c>
      <c r="C125" s="2">
        <v>0.39</v>
      </c>
      <c r="D125" s="2">
        <v>1</v>
      </c>
      <c r="E125" s="2" t="s">
        <v>251</v>
      </c>
      <c r="F125" s="2">
        <v>62.1</v>
      </c>
      <c r="H125" s="1"/>
      <c r="I125" s="1"/>
      <c r="J125" s="1">
        <f t="shared" si="2"/>
        <v>0</v>
      </c>
      <c r="K125" s="1">
        <f t="shared" si="3"/>
        <v>0</v>
      </c>
    </row>
    <row r="126" spans="1:11" ht="18.75" x14ac:dyDescent="0.35">
      <c r="A126" s="5" t="s">
        <v>147</v>
      </c>
      <c r="B126" s="2">
        <v>3</v>
      </c>
      <c r="C126" s="2">
        <v>0.33</v>
      </c>
      <c r="D126" s="2" t="s">
        <v>148</v>
      </c>
      <c r="E126" s="2" t="s">
        <v>252</v>
      </c>
      <c r="F126" s="2">
        <v>72.2</v>
      </c>
      <c r="H126" s="1"/>
      <c r="I126" s="1"/>
      <c r="J126" s="1">
        <f t="shared" si="2"/>
        <v>0</v>
      </c>
      <c r="K126" s="1">
        <f t="shared" si="3"/>
        <v>0</v>
      </c>
    </row>
  </sheetData>
  <autoFilter ref="A3:D126" xr:uid="{02AB892C-BDE6-4F51-9411-E5152754C0D2}"/>
  <mergeCells count="10">
    <mergeCell ref="L2:O3"/>
    <mergeCell ref="B2:C2"/>
    <mergeCell ref="D2:D3"/>
    <mergeCell ref="E2:E3"/>
    <mergeCell ref="F2:F3"/>
    <mergeCell ref="A2:A3"/>
    <mergeCell ref="H2:H3"/>
    <mergeCell ref="I2:I3"/>
    <mergeCell ref="J2:J3"/>
    <mergeCell ref="K2:K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gazlab</dc:creator>
  <cp:lastModifiedBy>rio1</cp:lastModifiedBy>
  <dcterms:created xsi:type="dcterms:W3CDTF">2025-01-15T10:39:35Z</dcterms:created>
  <dcterms:modified xsi:type="dcterms:W3CDTF">2025-01-16T10:01:21Z</dcterms:modified>
</cp:coreProperties>
</file>